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MO\8. Stakeholder Engagement\02 Website Updates\01 niwater.com\Tenders Awarded\"/>
    </mc:Choice>
  </mc:AlternateContent>
  <xr:revisionPtr revIDLastSave="0" documentId="13_ncr:1_{BCE18FF7-A8D8-49AE-9B4C-41375A96E53B}" xr6:coauthVersionLast="47" xr6:coauthVersionMax="47" xr10:uidLastSave="{00000000-0000-0000-0000-000000000000}"/>
  <bookViews>
    <workbookView xWindow="28680" yWindow="-4080" windowWidth="29040" windowHeight="15720" tabRatio="837" firstSheet="1" activeTab="12" xr2:uid="{00000000-000D-0000-FFFF-FFFF00000000}"/>
  </bookViews>
  <sheets>
    <sheet name="April 2025" sheetId="28" r:id="rId1"/>
    <sheet name="May 2025" sheetId="29" r:id="rId2"/>
    <sheet name="June 2025" sheetId="30" r:id="rId3"/>
    <sheet name="July 2025" sheetId="31" r:id="rId4"/>
    <sheet name="August 2025" sheetId="32" r:id="rId5"/>
    <sheet name="September 2025" sheetId="33" r:id="rId6"/>
    <sheet name="October 2025" sheetId="34" r:id="rId7"/>
    <sheet name="November 2025" sheetId="35" r:id="rId8"/>
    <sheet name="December 2025" sheetId="36" r:id="rId9"/>
    <sheet name="January 2026" sheetId="37" r:id="rId10"/>
    <sheet name="February 2026" sheetId="38" r:id="rId11"/>
    <sheet name="March 2026" sheetId="39" r:id="rId12"/>
    <sheet name="25-26 Summary" sheetId="4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41" l="1"/>
  <c r="B64" i="41"/>
  <c r="I26" i="41"/>
  <c r="I20" i="41"/>
  <c r="I12" i="41"/>
  <c r="H12" i="41"/>
</calcChain>
</file>

<file path=xl/sharedStrings.xml><?xml version="1.0" encoding="utf-8"?>
<sst xmlns="http://schemas.openxmlformats.org/spreadsheetml/2006/main" count="562" uniqueCount="249">
  <si>
    <t>3+2+1</t>
  </si>
  <si>
    <t>2+2+2+1</t>
  </si>
  <si>
    <t>2+1</t>
  </si>
  <si>
    <t xml:space="preserve">      4+2+2</t>
  </si>
  <si>
    <t>3+1</t>
  </si>
  <si>
    <t>4+2+1+1</t>
  </si>
  <si>
    <t>3+1+1</t>
  </si>
  <si>
    <t>2+1+1+1+1</t>
  </si>
  <si>
    <t>2+1+1</t>
  </si>
  <si>
    <t>3+1+1+1</t>
  </si>
  <si>
    <t>£10m</t>
  </si>
  <si>
    <t>£34m</t>
  </si>
  <si>
    <t>3+2+2</t>
  </si>
  <si>
    <t>3+1+1+1+1</t>
  </si>
  <si>
    <t>3+2</t>
  </si>
  <si>
    <t>4+1+1+1</t>
  </si>
  <si>
    <t xml:space="preserve">3+2+2 </t>
  </si>
  <si>
    <t>4+1+1</t>
  </si>
  <si>
    <t>2+2+1</t>
  </si>
  <si>
    <t xml:space="preserve">Tenders Awarded </t>
  </si>
  <si>
    <t>December 2025</t>
  </si>
  <si>
    <t>Tender No</t>
  </si>
  <si>
    <t>Tender Name</t>
  </si>
  <si>
    <t>Term (Years)</t>
  </si>
  <si>
    <t>Award Value (£)</t>
  </si>
  <si>
    <t>Supplier(s)</t>
  </si>
  <si>
    <t>X301</t>
  </si>
  <si>
    <t>Purchase of 4x4 vehicles</t>
  </si>
  <si>
    <t>T125</t>
  </si>
  <si>
    <t>Analysis for Potable and Raw Water, 
Wastewater and Trade Effluent</t>
  </si>
  <si>
    <t>£4.6m</t>
  </si>
  <si>
    <t>X296</t>
  </si>
  <si>
    <t>Cloud Telephony</t>
  </si>
  <si>
    <t>Direct Award Contracts</t>
  </si>
  <si>
    <t>No Direct Award Contracts this month</t>
  </si>
  <si>
    <t>Supply, Delivery, Installation, Commissioning and Maintenance of RBC's</t>
  </si>
  <si>
    <t>F001</t>
  </si>
  <si>
    <t>Full-Service Marketing and Promotional Items</t>
  </si>
  <si>
    <t>C1245</t>
  </si>
  <si>
    <t>ARG GIS Enterprise Agreement (ESRI)</t>
  </si>
  <si>
    <t>X302</t>
  </si>
  <si>
    <t>Media Monitoring Services</t>
  </si>
  <si>
    <t>T135</t>
  </si>
  <si>
    <t>Crypto Chemicals</t>
  </si>
  <si>
    <t>T121</t>
  </si>
  <si>
    <t>November 2025</t>
  </si>
  <si>
    <t>£18m</t>
  </si>
  <si>
    <t>£2.3m</t>
  </si>
  <si>
    <t>£3.8m</t>
  </si>
  <si>
    <t>October 2025</t>
  </si>
  <si>
    <t>X286</t>
  </si>
  <si>
    <t>Risk Ledger Supply Chain Risk Software</t>
  </si>
  <si>
    <t>£2.9m</t>
  </si>
  <si>
    <t>Provision of Cleaning Services</t>
  </si>
  <si>
    <t>T110</t>
  </si>
  <si>
    <t>Maintenance of Ozone Equipment and the Provision of Spare Parts</t>
  </si>
  <si>
    <t>A016</t>
  </si>
  <si>
    <t>Supply and Delivery of Laboratory Consumables and Chemicals</t>
  </si>
  <si>
    <t>T105</t>
  </si>
  <si>
    <t>September 2025</t>
  </si>
  <si>
    <t>C1247</t>
  </si>
  <si>
    <t>Electrical Inspection, Testing and Repair</t>
  </si>
  <si>
    <t>C1255</t>
  </si>
  <si>
    <t>Claims Management System</t>
  </si>
  <si>
    <t>Provision of IT Infrastructure Hardware</t>
  </si>
  <si>
    <t>X300</t>
  </si>
  <si>
    <t>C1265</t>
  </si>
  <si>
    <t>Privileged Access Management</t>
  </si>
  <si>
    <t>T126</t>
  </si>
  <si>
    <t>Cyber Assurance Audit</t>
  </si>
  <si>
    <t>2+1+1+1+1+1+1</t>
  </si>
  <si>
    <t>£8m</t>
  </si>
  <si>
    <t>August 2025</t>
  </si>
  <si>
    <t>C909-46</t>
  </si>
  <si>
    <t>Supply, Delivery and Service Provision of Polyelectrolytes</t>
  </si>
  <si>
    <t>£9.5m</t>
  </si>
  <si>
    <t>Liquid Oxygen</t>
  </si>
  <si>
    <t>C909-47</t>
  </si>
  <si>
    <t>T114</t>
  </si>
  <si>
    <t>Temetra Meter Data Management System</t>
  </si>
  <si>
    <t>IF030</t>
  </si>
  <si>
    <t>Compressors, blowers and diffusers</t>
  </si>
  <si>
    <t>IF031</t>
  </si>
  <si>
    <t xml:space="preserve">Pumps </t>
  </si>
  <si>
    <t>4 (Months) +1+1</t>
  </si>
  <si>
    <t>July 2025</t>
  </si>
  <si>
    <t>T118</t>
  </si>
  <si>
    <t>Voice of the Customer</t>
  </si>
  <si>
    <t>C1212</t>
  </si>
  <si>
    <t>Laboratory Equipment (Maintenance, Repair, Parts and Consumables)</t>
  </si>
  <si>
    <t>June 2025</t>
  </si>
  <si>
    <t>C1221</t>
  </si>
  <si>
    <t>Outsourcing of Standpipe Hire Management</t>
  </si>
  <si>
    <t>£3m</t>
  </si>
  <si>
    <t>X245</t>
  </si>
  <si>
    <t>Provision of Fuel Card Services</t>
  </si>
  <si>
    <t>C1214</t>
  </si>
  <si>
    <t>Supply &amp; Delivery of Bottled Water</t>
  </si>
  <si>
    <t>Provision of Field Devices, Pre-staging and device buy back</t>
  </si>
  <si>
    <t>X282</t>
  </si>
  <si>
    <t>£1.3m</t>
  </si>
  <si>
    <t>Lean Six Sigma</t>
  </si>
  <si>
    <t>T103</t>
  </si>
  <si>
    <t>May 2025</t>
  </si>
  <si>
    <t>X279</t>
  </si>
  <si>
    <t>Risk Management Software</t>
  </si>
  <si>
    <t>April 2025</t>
  </si>
  <si>
    <t>C1253</t>
  </si>
  <si>
    <t>Leakage Detection Support Services (Area 3 - South 1 &amp; 2)</t>
  </si>
  <si>
    <t>C909-43</t>
  </si>
  <si>
    <t>Category 1 General Bulk Chemicals (Supply and Delivery)</t>
  </si>
  <si>
    <t>C909-43A</t>
  </si>
  <si>
    <t>Supply and Delivery of Liquid Chlorine</t>
  </si>
  <si>
    <t>C909-44</t>
  </si>
  <si>
    <t>Category 2 – Odour Control Chemicals (Supply and Delivery)</t>
  </si>
  <si>
    <t>C909-45</t>
  </si>
  <si>
    <t>Category 3 Coagulant Chemicals (Supply and Delivery)</t>
  </si>
  <si>
    <t>C1264</t>
  </si>
  <si>
    <t>Security and Ancillary Services</t>
  </si>
  <si>
    <t>C1215</t>
  </si>
  <si>
    <t>Supply and Delivery of Laboratory Equipment</t>
  </si>
  <si>
    <t>C1266</t>
  </si>
  <si>
    <t>OCIP Renewal Report 2025-2026</t>
  </si>
  <si>
    <t>C1258</t>
  </si>
  <si>
    <t>Insurance Programme 2025 to 2026</t>
  </si>
  <si>
    <t>£1m</t>
  </si>
  <si>
    <t>£3.2m</t>
  </si>
  <si>
    <t>£2m</t>
  </si>
  <si>
    <t>£30m</t>
  </si>
  <si>
    <t>£46m</t>
  </si>
  <si>
    <t>£6m</t>
  </si>
  <si>
    <r>
      <rPr>
        <b/>
        <sz val="12"/>
        <color theme="1"/>
        <rFont val="Aptos"/>
        <family val="2"/>
      </rPr>
      <t xml:space="preserve">Lots 1,4,5,6,7,8 - </t>
    </r>
    <r>
      <rPr>
        <sz val="12"/>
        <color theme="1"/>
        <rFont val="Aptos"/>
        <family val="2"/>
      </rPr>
      <t xml:space="preserve">4+1+1+1     
</t>
    </r>
    <r>
      <rPr>
        <b/>
        <sz val="12"/>
        <color theme="1"/>
        <rFont val="Aptos"/>
        <family val="2"/>
      </rPr>
      <t xml:space="preserve">Lot 2 - </t>
    </r>
    <r>
      <rPr>
        <sz val="12"/>
        <color theme="1"/>
        <rFont val="Aptos"/>
        <family val="2"/>
      </rPr>
      <t xml:space="preserve">1+1+1                           
</t>
    </r>
    <r>
      <rPr>
        <b/>
        <sz val="12"/>
        <color theme="1"/>
        <rFont val="Aptos"/>
        <family val="2"/>
      </rPr>
      <t>Lot 3 -</t>
    </r>
    <r>
      <rPr>
        <sz val="12"/>
        <color theme="1"/>
        <rFont val="Aptos"/>
        <family val="2"/>
      </rPr>
      <t xml:space="preserve"> 7 x 1</t>
    </r>
  </si>
  <si>
    <t>£0.8m</t>
  </si>
  <si>
    <t>£0.5m</t>
  </si>
  <si>
    <t>£0.1m</t>
  </si>
  <si>
    <t>£0.1k</t>
  </si>
  <si>
    <t xml:space="preserve"> £0.2m</t>
  </si>
  <si>
    <t>£0.2m</t>
  </si>
  <si>
    <t>£0.3m</t>
  </si>
  <si>
    <t>£0.4m</t>
  </si>
  <si>
    <t>£0.9m</t>
  </si>
  <si>
    <t>£0.08m</t>
  </si>
  <si>
    <t>£0.7m</t>
  </si>
  <si>
    <t>£0.6m</t>
  </si>
  <si>
    <t>Pension Management Services</t>
  </si>
  <si>
    <t>C1248</t>
  </si>
  <si>
    <t>January 2026</t>
  </si>
  <si>
    <t>T123</t>
  </si>
  <si>
    <t>Provision of Aquachecks &amp; Crypts Proficiency Scheme</t>
  </si>
  <si>
    <t>2+1+1+1</t>
  </si>
  <si>
    <t>T136</t>
  </si>
  <si>
    <t>Havlins - Mechanical padlocks and keys</t>
  </si>
  <si>
    <t>1+1+1</t>
  </si>
  <si>
    <t>T153</t>
  </si>
  <si>
    <t>Executive Search Partner</t>
  </si>
  <si>
    <t>T154</t>
  </si>
  <si>
    <t>Corporate Healthcare</t>
  </si>
  <si>
    <t>February 2026</t>
  </si>
  <si>
    <t>T119</t>
  </si>
  <si>
    <t>OT Backup System</t>
  </si>
  <si>
    <t>5+1+1</t>
  </si>
  <si>
    <t>T144</t>
  </si>
  <si>
    <t>Supply, delivery, rental and maintenance of Specialised Laboratory Gas</t>
  </si>
  <si>
    <t>March 2026</t>
  </si>
  <si>
    <t>T101</t>
  </si>
  <si>
    <t>T101 - Satellite Imagery - Leakage Detection Support</t>
  </si>
  <si>
    <t>3+2+1+1</t>
  </si>
  <si>
    <t>£4.8m</t>
  </si>
  <si>
    <t>T107</t>
  </si>
  <si>
    <t>T107 - Supply and Delivery of ISCO Equipment</t>
  </si>
  <si>
    <t>£596k</t>
  </si>
  <si>
    <t>T149</t>
  </si>
  <si>
    <t>T149 - ISO Requirements</t>
  </si>
  <si>
    <t>£272k</t>
  </si>
  <si>
    <t>Name</t>
  </si>
  <si>
    <t># Contracts</t>
  </si>
  <si>
    <t>Commencement Date</t>
  </si>
  <si>
    <t>Final Expiry Date</t>
  </si>
  <si>
    <t>Award Value</t>
  </si>
  <si>
    <t>Goods &amp; Services Contracts Started 25/26 Summary</t>
  </si>
  <si>
    <t>A016 Maintenance of Ozone Equipment and the Provision of Spare Parts</t>
  </si>
  <si>
    <t>C1212 Laboratory Equipment (Maintenance, Repair, Parts and Consumables)</t>
  </si>
  <si>
    <t>Goods / Services</t>
  </si>
  <si>
    <t>Contracts Awarded</t>
  </si>
  <si>
    <t>Value of Contracts Awarded</t>
  </si>
  <si>
    <t>C1214 Supply &amp; Delivery of Bottled Water</t>
  </si>
  <si>
    <t xml:space="preserve">Goods  </t>
  </si>
  <si>
    <t>C1215 Supply and Delivery of Laboratory Equipment (including in</t>
  </si>
  <si>
    <t>Services</t>
  </si>
  <si>
    <t>C1221 Outsourcing of Standpipe Hire Management</t>
  </si>
  <si>
    <t>Grand Total</t>
  </si>
  <si>
    <t>C1243 IT Training Services</t>
  </si>
  <si>
    <t>C1245 - Full Service Marketing and Promotional Items</t>
  </si>
  <si>
    <t>C1247 Electrical Inspection, Testing and Repair</t>
  </si>
  <si>
    <t>Enterprise Type</t>
  </si>
  <si>
    <t>C1248 Pension Management Services</t>
  </si>
  <si>
    <t>Large Enterprise</t>
  </si>
  <si>
    <t>C1253 Leakage Detection Support Services (Area 3 - South 1 &amp; 2))</t>
  </si>
  <si>
    <t>Medium Enterprise</t>
  </si>
  <si>
    <t>C1255 Claims Management System</t>
  </si>
  <si>
    <t>Micro Enterprise</t>
  </si>
  <si>
    <t>C1258 - Insurance Programme 2025 to 2026</t>
  </si>
  <si>
    <t>Small Enterprise</t>
  </si>
  <si>
    <t>C1264 Security and Ancillary Services</t>
  </si>
  <si>
    <t>C1265 Privileged Access Management</t>
  </si>
  <si>
    <t>C1266- OCIP Renewal Report 2025-2026</t>
  </si>
  <si>
    <t>C909-43 Category 1 General Bulk Chemicals (Supply and Delivery)</t>
  </si>
  <si>
    <t>Based in NI</t>
  </si>
  <si>
    <t>C909-43A Supply and Delivery of Liquid Chlorine</t>
  </si>
  <si>
    <t>No</t>
  </si>
  <si>
    <t>C909-44 Category 2 ? Odour Control Chemicals (Supply and Delivery)</t>
  </si>
  <si>
    <t>Yes</t>
  </si>
  <si>
    <t>C909-45 Category 3 Coagulant Chemicals (Supply and Delivery)</t>
  </si>
  <si>
    <t>C909-46 Supply, Delivery and Service Provision of Polyelectrolytes</t>
  </si>
  <si>
    <t>C909-47 Liquid Oxygen</t>
  </si>
  <si>
    <t>F001 Supply, Delivery, Installation, Commissioning and Maintenance of RBC's</t>
  </si>
  <si>
    <t>IF021 MBR Panels</t>
  </si>
  <si>
    <t>IF030 Compressors, blowers and diffusers</t>
  </si>
  <si>
    <t>IF031 - Pumps</t>
  </si>
  <si>
    <t>T103 - Lean Six Sigma</t>
  </si>
  <si>
    <t>T105 Supply and Delivery of Laboratory Consumables and Chemicals</t>
  </si>
  <si>
    <t>T107 Supply and Delivery of ISCO Equipment</t>
  </si>
  <si>
    <t>T108 Winter Gritting</t>
  </si>
  <si>
    <t>T110 Provision of Cleaning Services</t>
  </si>
  <si>
    <t>T114 Temetra Meter Data Management System</t>
  </si>
  <si>
    <t>T118 Voice of the Customer</t>
  </si>
  <si>
    <t>T119 OT Backup System</t>
  </si>
  <si>
    <t>T121 - Crypto Chemicals</t>
  </si>
  <si>
    <t>T122 UKAS Accreditation for Trade Effluent Sampling</t>
  </si>
  <si>
    <t>T123 - Provision of Aquachecks &amp; Crypts Proficiency Scheme</t>
  </si>
  <si>
    <t>T125 Analysis for Potable and Raw Water, Wastewater and Trade Effluent</t>
  </si>
  <si>
    <t>T126 Cyber Assurance Audit</t>
  </si>
  <si>
    <t>T128 - WRC Subscription (DAC)</t>
  </si>
  <si>
    <t>T135 - Media Monitoring Services</t>
  </si>
  <si>
    <t>T136 Havlins - mechanical padlocks and keys</t>
  </si>
  <si>
    <t>T144 Supply, delivery, rental and maintenance of Specialised Laboratory Gas</t>
  </si>
  <si>
    <t>T153-Executive Search Partner</t>
  </si>
  <si>
    <t>T154 Corporate Healthcare</t>
  </si>
  <si>
    <t>X245 Provision of Fuel Card Services</t>
  </si>
  <si>
    <t>X279 Risk Management Software</t>
  </si>
  <si>
    <t>X282 Provision of Field Devices, Pre-staging and device buy back</t>
  </si>
  <si>
    <t>X286 Risk Ledger Supply Chain Risk Software</t>
  </si>
  <si>
    <t>X293 - Vehicle Purchase 25/26</t>
  </si>
  <si>
    <t>X296 Cloud Telephony</t>
  </si>
  <si>
    <t>X299 Corporate Finance Support for NI Water</t>
  </si>
  <si>
    <t>X300 Provision of IT Infrastructure Hardware</t>
  </si>
  <si>
    <t>X301 - Purchase of 4x4 vehicles</t>
  </si>
  <si>
    <t>X302 ARG GIS Enterprise Agreement (ESRI)</t>
  </si>
  <si>
    <t>2025 - 2026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</si>
</sst>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ptos"/>
      <family val="2"/>
    </font>
    <font>
      <b/>
      <sz val="18"/>
      <color theme="0"/>
      <name val="Aptos"/>
      <family val="2"/>
    </font>
    <font>
      <sz val="15"/>
      <color rgb="FF002060"/>
      <name val="Aptos"/>
      <family val="2"/>
    </font>
    <font>
      <b/>
      <sz val="12"/>
      <color theme="0"/>
      <name val="Aptos"/>
      <family val="2"/>
    </font>
    <font>
      <b/>
      <sz val="14"/>
      <color theme="0"/>
      <name val="Aptos"/>
      <family val="2"/>
    </font>
    <font>
      <b/>
      <sz val="12"/>
      <color theme="1"/>
      <name val="Aptos"/>
      <family val="2"/>
    </font>
    <font>
      <sz val="12"/>
      <color theme="0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vertical="center"/>
    </xf>
    <xf numFmtId="8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4" fontId="10" fillId="0" borderId="1" xfId="0" applyNumberFormat="1" applyFont="1" applyBorder="1" applyAlignment="1">
      <alignment horizontal="center" wrapText="1"/>
    </xf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/>
    </xf>
    <xf numFmtId="14" fontId="10" fillId="4" borderId="1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6" fontId="10" fillId="0" borderId="1" xfId="0" applyNumberFormat="1" applyFont="1" applyBorder="1" applyAlignment="1">
      <alignment horizontal="center"/>
    </xf>
    <xf numFmtId="6" fontId="11" fillId="0" borderId="1" xfId="0" applyNumberFormat="1" applyFont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5" fillId="0" borderId="2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8.png"/><Relationship Id="rId2" Type="http://schemas.openxmlformats.org/officeDocument/2006/relationships/image" Target="../media/image67.png"/><Relationship Id="rId1" Type="http://schemas.openxmlformats.org/officeDocument/2006/relationships/image" Target="../media/image17.png"/><Relationship Id="rId5" Type="http://schemas.openxmlformats.org/officeDocument/2006/relationships/image" Target="../media/image70.png"/><Relationship Id="rId4" Type="http://schemas.openxmlformats.org/officeDocument/2006/relationships/image" Target="../media/image6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2.png"/><Relationship Id="rId2" Type="http://schemas.openxmlformats.org/officeDocument/2006/relationships/image" Target="../media/image71.png"/><Relationship Id="rId1" Type="http://schemas.openxmlformats.org/officeDocument/2006/relationships/image" Target="../media/image17.png"/><Relationship Id="rId4" Type="http://schemas.openxmlformats.org/officeDocument/2006/relationships/image" Target="../media/image7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5.png"/><Relationship Id="rId2" Type="http://schemas.openxmlformats.org/officeDocument/2006/relationships/image" Target="../media/image74.png"/><Relationship Id="rId1" Type="http://schemas.openxmlformats.org/officeDocument/2006/relationships/image" Target="../media/image17.png"/><Relationship Id="rId4" Type="http://schemas.openxmlformats.org/officeDocument/2006/relationships/image" Target="../media/image7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7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10.png"/><Relationship Id="rId1" Type="http://schemas.openxmlformats.org/officeDocument/2006/relationships/image" Target="../media/image24.png"/><Relationship Id="rId4" Type="http://schemas.openxmlformats.org/officeDocument/2006/relationships/image" Target="../media/image17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13" Type="http://schemas.openxmlformats.org/officeDocument/2006/relationships/image" Target="../media/image5.png"/><Relationship Id="rId3" Type="http://schemas.openxmlformats.org/officeDocument/2006/relationships/image" Target="../media/image28.png"/><Relationship Id="rId7" Type="http://schemas.openxmlformats.org/officeDocument/2006/relationships/image" Target="../media/image17.png"/><Relationship Id="rId12" Type="http://schemas.openxmlformats.org/officeDocument/2006/relationships/image" Target="../media/image36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6" Type="http://schemas.openxmlformats.org/officeDocument/2006/relationships/image" Target="../media/image31.png"/><Relationship Id="rId11" Type="http://schemas.openxmlformats.org/officeDocument/2006/relationships/image" Target="../media/image35.png"/><Relationship Id="rId5" Type="http://schemas.openxmlformats.org/officeDocument/2006/relationships/image" Target="../media/image30.png"/><Relationship Id="rId10" Type="http://schemas.openxmlformats.org/officeDocument/2006/relationships/image" Target="../media/image34.png"/><Relationship Id="rId4" Type="http://schemas.openxmlformats.org/officeDocument/2006/relationships/image" Target="../media/image29.png"/><Relationship Id="rId9" Type="http://schemas.openxmlformats.org/officeDocument/2006/relationships/image" Target="../media/image33.png"/><Relationship Id="rId1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7" Type="http://schemas.openxmlformats.org/officeDocument/2006/relationships/image" Target="../media/image17.png"/><Relationship Id="rId2" Type="http://schemas.openxmlformats.org/officeDocument/2006/relationships/image" Target="../media/image38.png"/><Relationship Id="rId1" Type="http://schemas.openxmlformats.org/officeDocument/2006/relationships/image" Target="../media/image37.png"/><Relationship Id="rId6" Type="http://schemas.openxmlformats.org/officeDocument/2006/relationships/image" Target="../media/image42.png"/><Relationship Id="rId5" Type="http://schemas.openxmlformats.org/officeDocument/2006/relationships/image" Target="../media/image41.png"/><Relationship Id="rId4" Type="http://schemas.openxmlformats.org/officeDocument/2006/relationships/image" Target="../media/image4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png"/><Relationship Id="rId13" Type="http://schemas.openxmlformats.org/officeDocument/2006/relationships/image" Target="../media/image55.png"/><Relationship Id="rId3" Type="http://schemas.openxmlformats.org/officeDocument/2006/relationships/image" Target="../media/image45.png"/><Relationship Id="rId7" Type="http://schemas.openxmlformats.org/officeDocument/2006/relationships/image" Target="../media/image49.png"/><Relationship Id="rId12" Type="http://schemas.openxmlformats.org/officeDocument/2006/relationships/image" Target="../media/image54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6" Type="http://schemas.openxmlformats.org/officeDocument/2006/relationships/image" Target="../media/image48.png"/><Relationship Id="rId11" Type="http://schemas.openxmlformats.org/officeDocument/2006/relationships/image" Target="../media/image53.png"/><Relationship Id="rId5" Type="http://schemas.openxmlformats.org/officeDocument/2006/relationships/image" Target="../media/image47.png"/><Relationship Id="rId10" Type="http://schemas.openxmlformats.org/officeDocument/2006/relationships/image" Target="../media/image52.png"/><Relationship Id="rId4" Type="http://schemas.openxmlformats.org/officeDocument/2006/relationships/image" Target="../media/image46.png"/><Relationship Id="rId9" Type="http://schemas.openxmlformats.org/officeDocument/2006/relationships/image" Target="../media/image51.png"/><Relationship Id="rId14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png"/><Relationship Id="rId3" Type="http://schemas.openxmlformats.org/officeDocument/2006/relationships/image" Target="../media/image58.png"/><Relationship Id="rId7" Type="http://schemas.openxmlformats.org/officeDocument/2006/relationships/image" Target="../media/image62.png"/><Relationship Id="rId2" Type="http://schemas.openxmlformats.org/officeDocument/2006/relationships/image" Target="../media/image57.png"/><Relationship Id="rId1" Type="http://schemas.openxmlformats.org/officeDocument/2006/relationships/image" Target="../media/image56.png"/><Relationship Id="rId6" Type="http://schemas.openxmlformats.org/officeDocument/2006/relationships/image" Target="../media/image61.png"/><Relationship Id="rId5" Type="http://schemas.openxmlformats.org/officeDocument/2006/relationships/image" Target="../media/image60.png"/><Relationship Id="rId4" Type="http://schemas.openxmlformats.org/officeDocument/2006/relationships/image" Target="../media/image59.png"/><Relationship Id="rId9" Type="http://schemas.openxmlformats.org/officeDocument/2006/relationships/image" Target="../media/image1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5.png"/><Relationship Id="rId2" Type="http://schemas.openxmlformats.org/officeDocument/2006/relationships/image" Target="../media/image64.png"/><Relationship Id="rId1" Type="http://schemas.openxmlformats.org/officeDocument/2006/relationships/image" Target="../media/image17.png"/><Relationship Id="rId4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1597025</xdr:colOff>
      <xdr:row>7</xdr:row>
      <xdr:rowOff>125311</xdr:rowOff>
    </xdr:from>
    <xdr:to>
      <xdr:col>5</xdr:col>
      <xdr:colOff>2674652</xdr:colOff>
      <xdr:row>7</xdr:row>
      <xdr:rowOff>463564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3C90A5-3FB9-C083-7D56-0EA0CCBA6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7375" y="1668361"/>
          <a:ext cx="1077627" cy="338253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2857500</xdr:colOff>
      <xdr:row>7</xdr:row>
      <xdr:rowOff>39922</xdr:rowOff>
    </xdr:from>
    <xdr:to>
      <xdr:col>5</xdr:col>
      <xdr:colOff>3789449</xdr:colOff>
      <xdr:row>7</xdr:row>
      <xdr:rowOff>444545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62C3B01-E368-373F-F41B-D94643BD8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67850" y="1582972"/>
          <a:ext cx="931949" cy="404623"/>
        </a:xfrm>
        <a:prstGeom prst="rect">
          <a:avLst/>
        </a:prstGeom>
      </xdr:spPr>
    </xdr:pic>
    <xdr:clientData/>
  </xdr:twoCellAnchor>
  <xdr:twoCellAnchor editAs="oneCell">
    <xdr:from>
      <xdr:col>5</xdr:col>
      <xdr:colOff>3924301</xdr:colOff>
      <xdr:row>7</xdr:row>
      <xdr:rowOff>180975</xdr:rowOff>
    </xdr:from>
    <xdr:to>
      <xdr:col>5</xdr:col>
      <xdr:colOff>5479738</xdr:colOff>
      <xdr:row>7</xdr:row>
      <xdr:rowOff>415947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608FEE3-9BE5-FDF9-9677-43C4F68D1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34651" y="1724025"/>
          <a:ext cx="1555437" cy="234972"/>
        </a:xfrm>
        <a:prstGeom prst="rect">
          <a:avLst/>
        </a:prstGeom>
      </xdr:spPr>
    </xdr:pic>
    <xdr:clientData/>
  </xdr:twoCellAnchor>
  <xdr:twoCellAnchor editAs="oneCell">
    <xdr:from>
      <xdr:col>5</xdr:col>
      <xdr:colOff>1038225</xdr:colOff>
      <xdr:row>10</xdr:row>
      <xdr:rowOff>177800</xdr:rowOff>
    </xdr:from>
    <xdr:to>
      <xdr:col>5</xdr:col>
      <xdr:colOff>1673679</xdr:colOff>
      <xdr:row>10</xdr:row>
      <xdr:rowOff>387350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4C501E0-3352-9359-E18C-C971D925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4925" y="2740025"/>
          <a:ext cx="635454" cy="209550"/>
        </a:xfrm>
        <a:prstGeom prst="rect">
          <a:avLst/>
        </a:prstGeom>
      </xdr:spPr>
    </xdr:pic>
    <xdr:clientData/>
  </xdr:twoCellAnchor>
  <xdr:twoCellAnchor editAs="oneCell">
    <xdr:from>
      <xdr:col>5</xdr:col>
      <xdr:colOff>1847851</xdr:colOff>
      <xdr:row>10</xdr:row>
      <xdr:rowOff>170673</xdr:rowOff>
    </xdr:from>
    <xdr:to>
      <xdr:col>5</xdr:col>
      <xdr:colOff>2867026</xdr:colOff>
      <xdr:row>10</xdr:row>
      <xdr:rowOff>371492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53AB971-E975-344A-DE5D-F2D3CA39D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34551" y="2732898"/>
          <a:ext cx="1019175" cy="200819"/>
        </a:xfrm>
        <a:prstGeom prst="rect">
          <a:avLst/>
        </a:prstGeom>
      </xdr:spPr>
    </xdr:pic>
    <xdr:clientData/>
  </xdr:twoCellAnchor>
  <xdr:twoCellAnchor editAs="oneCell">
    <xdr:from>
      <xdr:col>5</xdr:col>
      <xdr:colOff>2968626</xdr:colOff>
      <xdr:row>10</xdr:row>
      <xdr:rowOff>78232</xdr:rowOff>
    </xdr:from>
    <xdr:to>
      <xdr:col>5</xdr:col>
      <xdr:colOff>3619500</xdr:colOff>
      <xdr:row>10</xdr:row>
      <xdr:rowOff>514393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8C64A9-8780-D85B-866D-6B99E922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55326" y="2640457"/>
          <a:ext cx="650874" cy="436161"/>
        </a:xfrm>
        <a:prstGeom prst="rect">
          <a:avLst/>
        </a:prstGeom>
      </xdr:spPr>
    </xdr:pic>
    <xdr:clientData/>
  </xdr:twoCellAnchor>
  <xdr:twoCellAnchor editAs="oneCell">
    <xdr:from>
      <xdr:col>5</xdr:col>
      <xdr:colOff>3695700</xdr:colOff>
      <xdr:row>10</xdr:row>
      <xdr:rowOff>85758</xdr:rowOff>
    </xdr:from>
    <xdr:to>
      <xdr:col>5</xdr:col>
      <xdr:colOff>4521200</xdr:colOff>
      <xdr:row>10</xdr:row>
      <xdr:rowOff>448615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463E20E-BE3E-DED0-548E-7411D1FAE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2400" y="2647983"/>
          <a:ext cx="825500" cy="362857"/>
        </a:xfrm>
        <a:prstGeom prst="rect">
          <a:avLst/>
        </a:prstGeom>
      </xdr:spPr>
    </xdr:pic>
    <xdr:clientData/>
  </xdr:twoCellAnchor>
  <xdr:twoCellAnchor editAs="oneCell">
    <xdr:from>
      <xdr:col>5</xdr:col>
      <xdr:colOff>4600575</xdr:colOff>
      <xdr:row>10</xdr:row>
      <xdr:rowOff>170562</xdr:rowOff>
    </xdr:from>
    <xdr:to>
      <xdr:col>5</xdr:col>
      <xdr:colOff>5721350</xdr:colOff>
      <xdr:row>10</xdr:row>
      <xdr:rowOff>352436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5173CFD-BD2F-0151-262D-657E86656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487275" y="2732787"/>
          <a:ext cx="1120775" cy="181874"/>
        </a:xfrm>
        <a:prstGeom prst="rect">
          <a:avLst/>
        </a:prstGeom>
      </xdr:spPr>
    </xdr:pic>
    <xdr:clientData/>
  </xdr:twoCellAnchor>
  <xdr:twoCellAnchor editAs="oneCell">
    <xdr:from>
      <xdr:col>5</xdr:col>
      <xdr:colOff>2686051</xdr:colOff>
      <xdr:row>13</xdr:row>
      <xdr:rowOff>161147</xdr:rowOff>
    </xdr:from>
    <xdr:to>
      <xdr:col>5</xdr:col>
      <xdr:colOff>3894644</xdr:colOff>
      <xdr:row>13</xdr:row>
      <xdr:rowOff>400049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1F0A990-575E-A11D-4557-C7DCB6934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572751" y="3666347"/>
          <a:ext cx="1208593" cy="238902"/>
        </a:xfrm>
        <a:prstGeom prst="rect">
          <a:avLst/>
        </a:prstGeom>
      </xdr:spPr>
    </xdr:pic>
    <xdr:clientData/>
  </xdr:twoCellAnchor>
  <xdr:twoCellAnchor editAs="oneCell">
    <xdr:from>
      <xdr:col>5</xdr:col>
      <xdr:colOff>2638425</xdr:colOff>
      <xdr:row>16</xdr:row>
      <xdr:rowOff>177800</xdr:rowOff>
    </xdr:from>
    <xdr:to>
      <xdr:col>5</xdr:col>
      <xdr:colOff>3926643</xdr:colOff>
      <xdr:row>16</xdr:row>
      <xdr:rowOff>387361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60A3FFF-85DA-F652-6911-1B0D0BC57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525125" y="4625975"/>
          <a:ext cx="1288218" cy="209561"/>
        </a:xfrm>
        <a:prstGeom prst="rect">
          <a:avLst/>
        </a:prstGeom>
      </xdr:spPr>
    </xdr:pic>
    <xdr:clientData/>
  </xdr:twoCellAnchor>
  <xdr:twoCellAnchor editAs="oneCell">
    <xdr:from>
      <xdr:col>5</xdr:col>
      <xdr:colOff>2844800</xdr:colOff>
      <xdr:row>19</xdr:row>
      <xdr:rowOff>82550</xdr:rowOff>
    </xdr:from>
    <xdr:to>
      <xdr:col>5</xdr:col>
      <xdr:colOff>3760993</xdr:colOff>
      <xdr:row>19</xdr:row>
      <xdr:rowOff>483540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22BDFFD-240C-EEBF-F479-6F3A4AE1B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31500" y="5473700"/>
          <a:ext cx="916193" cy="400990"/>
        </a:xfrm>
        <a:prstGeom prst="rect">
          <a:avLst/>
        </a:prstGeom>
      </xdr:spPr>
    </xdr:pic>
    <xdr:clientData/>
  </xdr:twoCellAnchor>
  <xdr:twoCellAnchor editAs="oneCell">
    <xdr:from>
      <xdr:col>5</xdr:col>
      <xdr:colOff>2740026</xdr:colOff>
      <xdr:row>22</xdr:row>
      <xdr:rowOff>116790</xdr:rowOff>
    </xdr:from>
    <xdr:to>
      <xdr:col>5</xdr:col>
      <xdr:colOff>3771901</xdr:colOff>
      <xdr:row>22</xdr:row>
      <xdr:rowOff>476282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D6522EB-6264-20A5-9CDD-A497622BC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626726" y="6450915"/>
          <a:ext cx="1031875" cy="359492"/>
        </a:xfrm>
        <a:prstGeom prst="rect">
          <a:avLst/>
        </a:prstGeom>
      </xdr:spPr>
    </xdr:pic>
    <xdr:clientData/>
  </xdr:twoCellAnchor>
  <xdr:twoCellAnchor editAs="oneCell">
    <xdr:from>
      <xdr:col>5</xdr:col>
      <xdr:colOff>53975</xdr:colOff>
      <xdr:row>25</xdr:row>
      <xdr:rowOff>282575</xdr:rowOff>
    </xdr:from>
    <xdr:to>
      <xdr:col>5</xdr:col>
      <xdr:colOff>1225550</xdr:colOff>
      <xdr:row>25</xdr:row>
      <xdr:rowOff>572369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9C54BD6-6C18-0E54-C7F4-D1CE605DE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521450" y="7559675"/>
          <a:ext cx="1171575" cy="289794"/>
        </a:xfrm>
        <a:prstGeom prst="rect">
          <a:avLst/>
        </a:prstGeom>
      </xdr:spPr>
    </xdr:pic>
    <xdr:clientData/>
  </xdr:twoCellAnchor>
  <xdr:twoCellAnchor editAs="oneCell">
    <xdr:from>
      <xdr:col>5</xdr:col>
      <xdr:colOff>1323975</xdr:colOff>
      <xdr:row>25</xdr:row>
      <xdr:rowOff>238125</xdr:rowOff>
    </xdr:from>
    <xdr:to>
      <xdr:col>5</xdr:col>
      <xdr:colOff>2197168</xdr:colOff>
      <xdr:row>25</xdr:row>
      <xdr:rowOff>638206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3A0EF58-84C9-5A34-7944-068F4AAC4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791450" y="7515225"/>
          <a:ext cx="873193" cy="400081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2286000</xdr:colOff>
      <xdr:row>25</xdr:row>
      <xdr:rowOff>282575</xdr:rowOff>
    </xdr:from>
    <xdr:to>
      <xdr:col>5</xdr:col>
      <xdr:colOff>3063915</xdr:colOff>
      <xdr:row>25</xdr:row>
      <xdr:rowOff>635018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C2EE49E-AC28-AEA8-9D9B-A12504AE8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753475" y="7559675"/>
          <a:ext cx="777915" cy="352443"/>
        </a:xfrm>
        <a:prstGeom prst="rect">
          <a:avLst/>
        </a:prstGeom>
      </xdr:spPr>
    </xdr:pic>
    <xdr:clientData/>
  </xdr:twoCellAnchor>
  <xdr:twoCellAnchor editAs="oneCell">
    <xdr:from>
      <xdr:col>5</xdr:col>
      <xdr:colOff>3140075</xdr:colOff>
      <xdr:row>25</xdr:row>
      <xdr:rowOff>228600</xdr:rowOff>
    </xdr:from>
    <xdr:to>
      <xdr:col>5</xdr:col>
      <xdr:colOff>4238625</xdr:colOff>
      <xdr:row>25</xdr:row>
      <xdr:rowOff>606997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5503D77-6E36-90D6-1712-B2EE71045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607550" y="7505700"/>
          <a:ext cx="1098550" cy="378397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4286250</xdr:colOff>
      <xdr:row>25</xdr:row>
      <xdr:rowOff>285750</xdr:rowOff>
    </xdr:from>
    <xdr:to>
      <xdr:col>5</xdr:col>
      <xdr:colOff>5664200</xdr:colOff>
      <xdr:row>25</xdr:row>
      <xdr:rowOff>578139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B461E65-01BE-ACC0-E84D-48E231668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753725" y="7562850"/>
          <a:ext cx="1377950" cy="292389"/>
        </a:xfrm>
        <a:prstGeom prst="rect">
          <a:avLst/>
        </a:prstGeom>
      </xdr:spPr>
    </xdr:pic>
    <xdr:clientData/>
  </xdr:twoCellAnchor>
  <xdr:twoCellAnchor editAs="oneCell">
    <xdr:from>
      <xdr:col>5</xdr:col>
      <xdr:colOff>5730876</xdr:colOff>
      <xdr:row>25</xdr:row>
      <xdr:rowOff>206375</xdr:rowOff>
    </xdr:from>
    <xdr:to>
      <xdr:col>5</xdr:col>
      <xdr:colOff>6514605</xdr:colOff>
      <xdr:row>25</xdr:row>
      <xdr:rowOff>619158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C258A3F-BAEC-7621-1565-3FCCDFDB5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198351" y="7483475"/>
          <a:ext cx="783729" cy="412783"/>
        </a:xfrm>
        <a:prstGeom prst="rect">
          <a:avLst/>
        </a:prstGeom>
      </xdr:spPr>
    </xdr:pic>
    <xdr:clientData/>
  </xdr:twoCellAnchor>
  <xdr:twoCellAnchor editAs="oneCell">
    <xdr:from>
      <xdr:col>5</xdr:col>
      <xdr:colOff>3044825</xdr:colOff>
      <xdr:row>28</xdr:row>
      <xdr:rowOff>44451</xdr:rowOff>
    </xdr:from>
    <xdr:to>
      <xdr:col>5</xdr:col>
      <xdr:colOff>3541783</xdr:colOff>
      <xdr:row>28</xdr:row>
      <xdr:rowOff>494450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CB596BE-7332-D43C-7B12-A6F340876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12300" y="8264526"/>
          <a:ext cx="496958" cy="449999"/>
        </a:xfrm>
        <a:prstGeom prst="rect">
          <a:avLst/>
        </a:prstGeom>
      </xdr:spPr>
    </xdr:pic>
    <xdr:clientData/>
  </xdr:twoCellAnchor>
  <xdr:twoCellAnchor editAs="oneCell">
    <xdr:from>
      <xdr:col>5</xdr:col>
      <xdr:colOff>3041649</xdr:colOff>
      <xdr:row>31</xdr:row>
      <xdr:rowOff>53976</xdr:rowOff>
    </xdr:from>
    <xdr:to>
      <xdr:col>5</xdr:col>
      <xdr:colOff>3541781</xdr:colOff>
      <xdr:row>31</xdr:row>
      <xdr:rowOff>504825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3C000F6-61FC-55BE-E1B4-BC1C2B404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09124" y="9217026"/>
          <a:ext cx="500132" cy="450849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114300</xdr:rowOff>
    </xdr:from>
    <xdr:to>
      <xdr:col>4</xdr:col>
      <xdr:colOff>179023</xdr:colOff>
      <xdr:row>4</xdr:row>
      <xdr:rowOff>165099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9295D58-E543-4B0E-968F-DD2C64BE2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14300"/>
          <a:ext cx="1331548" cy="898524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17828</xdr:colOff>
      <xdr:row>0</xdr:row>
      <xdr:rowOff>133350</xdr:rowOff>
    </xdr:from>
    <xdr:to>
      <xdr:col>4</xdr:col>
      <xdr:colOff>390526</xdr:colOff>
      <xdr:row>4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2D9FBD-D47A-4347-8747-5D9CF67E7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0078" y="133350"/>
          <a:ext cx="1331548" cy="857249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520700</xdr:colOff>
      <xdr:row>7</xdr:row>
      <xdr:rowOff>31750</xdr:rowOff>
    </xdr:from>
    <xdr:to>
      <xdr:col>5</xdr:col>
      <xdr:colOff>1001059</xdr:colOff>
      <xdr:row>7</xdr:row>
      <xdr:rowOff>501688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227C968-8A74-9C53-AE41-A52D20918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2900" y="1479550"/>
          <a:ext cx="480359" cy="476288"/>
        </a:xfrm>
        <a:prstGeom prst="rect">
          <a:avLst/>
        </a:prstGeom>
      </xdr:spPr>
    </xdr:pic>
    <xdr:clientData/>
  </xdr:twoCellAnchor>
  <xdr:twoCellAnchor editAs="oneCell">
    <xdr:from>
      <xdr:col>5</xdr:col>
      <xdr:colOff>336550</xdr:colOff>
      <xdr:row>15</xdr:row>
      <xdr:rowOff>18643</xdr:rowOff>
    </xdr:from>
    <xdr:to>
      <xdr:col>5</xdr:col>
      <xdr:colOff>1206500</xdr:colOff>
      <xdr:row>15</xdr:row>
      <xdr:rowOff>503877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460D3A3-0765-C17F-9672-12C15B895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08750" y="5149443"/>
          <a:ext cx="876300" cy="491584"/>
        </a:xfrm>
        <a:prstGeom prst="rect">
          <a:avLst/>
        </a:prstGeom>
      </xdr:spPr>
    </xdr:pic>
    <xdr:clientData/>
  </xdr:twoCellAnchor>
  <xdr:twoCellAnchor editAs="oneCell">
    <xdr:from>
      <xdr:col>5</xdr:col>
      <xdr:colOff>196850</xdr:colOff>
      <xdr:row>10</xdr:row>
      <xdr:rowOff>69850</xdr:rowOff>
    </xdr:from>
    <xdr:to>
      <xdr:col>5</xdr:col>
      <xdr:colOff>1345508</xdr:colOff>
      <xdr:row>10</xdr:row>
      <xdr:rowOff>465850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F4D3E74-BA9D-4761-D3C7-FA4009FC8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69050" y="3409950"/>
          <a:ext cx="1142308" cy="39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18</xdr:row>
      <xdr:rowOff>127000</xdr:rowOff>
    </xdr:from>
    <xdr:to>
      <xdr:col>5</xdr:col>
      <xdr:colOff>1555206</xdr:colOff>
      <xdr:row>18</xdr:row>
      <xdr:rowOff>393212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C2D639B-C500-1135-5BE6-757865470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97600" y="4413250"/>
          <a:ext cx="1529806" cy="26303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17828</xdr:colOff>
      <xdr:row>0</xdr:row>
      <xdr:rowOff>133350</xdr:rowOff>
    </xdr:from>
    <xdr:to>
      <xdr:col>4</xdr:col>
      <xdr:colOff>387351</xdr:colOff>
      <xdr:row>4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6A2A4B-1FEE-4EE4-944B-BC51B781A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0078" y="133350"/>
          <a:ext cx="1331548" cy="857249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977901</xdr:colOff>
      <xdr:row>7</xdr:row>
      <xdr:rowOff>44785</xdr:rowOff>
    </xdr:from>
    <xdr:to>
      <xdr:col>5</xdr:col>
      <xdr:colOff>1733551</xdr:colOff>
      <xdr:row>8</xdr:row>
      <xdr:rowOff>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70C5293-4970-6C1B-BA6F-3F9E9E8A7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59626" y="1483060"/>
          <a:ext cx="755650" cy="498174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10</xdr:row>
      <xdr:rowOff>57150</xdr:rowOff>
    </xdr:from>
    <xdr:to>
      <xdr:col>5</xdr:col>
      <xdr:colOff>1361760</xdr:colOff>
      <xdr:row>10</xdr:row>
      <xdr:rowOff>536297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98ABFBD-F755-3F29-F6A3-EC359873A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9850" y="2438400"/>
          <a:ext cx="1123635" cy="479147"/>
        </a:xfrm>
        <a:prstGeom prst="rect">
          <a:avLst/>
        </a:prstGeom>
      </xdr:spPr>
    </xdr:pic>
    <xdr:clientData/>
  </xdr:twoCellAnchor>
  <xdr:twoCellAnchor editAs="oneCell">
    <xdr:from>
      <xdr:col>5</xdr:col>
      <xdr:colOff>1457325</xdr:colOff>
      <xdr:row>10</xdr:row>
      <xdr:rowOff>76200</xdr:rowOff>
    </xdr:from>
    <xdr:to>
      <xdr:col>5</xdr:col>
      <xdr:colOff>2664650</xdr:colOff>
      <xdr:row>10</xdr:row>
      <xdr:rowOff>503290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69C8882-6AE5-8471-6DA8-E4139FF9D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39050" y="2457450"/>
          <a:ext cx="1207325" cy="43026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17828</xdr:colOff>
      <xdr:row>0</xdr:row>
      <xdr:rowOff>133350</xdr:rowOff>
    </xdr:from>
    <xdr:to>
      <xdr:col>4</xdr:col>
      <xdr:colOff>390526</xdr:colOff>
      <xdr:row>5</xdr:row>
      <xdr:rowOff>66674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3A2D65-0692-4A19-A3F6-0E63DC2DC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6428" y="133350"/>
          <a:ext cx="1334723" cy="857249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885825</xdr:colOff>
      <xdr:row>7</xdr:row>
      <xdr:rowOff>114300</xdr:rowOff>
    </xdr:from>
    <xdr:to>
      <xdr:col>5</xdr:col>
      <xdr:colOff>1790746</xdr:colOff>
      <xdr:row>7</xdr:row>
      <xdr:rowOff>454043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93BCE8-74B0-2A72-654F-C040F61D8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7550" y="1552575"/>
          <a:ext cx="904921" cy="339743"/>
        </a:xfrm>
        <a:prstGeom prst="rect">
          <a:avLst/>
        </a:prstGeom>
      </xdr:spPr>
    </xdr:pic>
    <xdr:clientData/>
  </xdr:twoCellAnchor>
  <xdr:twoCellAnchor editAs="oneCell">
    <xdr:from>
      <xdr:col>5</xdr:col>
      <xdr:colOff>1162050</xdr:colOff>
      <xdr:row>10</xdr:row>
      <xdr:rowOff>69282</xdr:rowOff>
    </xdr:from>
    <xdr:to>
      <xdr:col>5</xdr:col>
      <xdr:colOff>1552575</xdr:colOff>
      <xdr:row>10</xdr:row>
      <xdr:rowOff>501693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1068DE1-E6BD-FB1F-EDC6-A492EEB9B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43775" y="2450532"/>
          <a:ext cx="387350" cy="435586"/>
        </a:xfrm>
        <a:prstGeom prst="rect">
          <a:avLst/>
        </a:prstGeom>
      </xdr:spPr>
    </xdr:pic>
    <xdr:clientData/>
  </xdr:twoCellAnchor>
  <xdr:twoCellAnchor editAs="oneCell">
    <xdr:from>
      <xdr:col>5</xdr:col>
      <xdr:colOff>1085851</xdr:colOff>
      <xdr:row>13</xdr:row>
      <xdr:rowOff>73025</xdr:rowOff>
    </xdr:from>
    <xdr:to>
      <xdr:col>5</xdr:col>
      <xdr:colOff>1667776</xdr:colOff>
      <xdr:row>13</xdr:row>
      <xdr:rowOff>448594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9677F08-E850-919F-1A52-F5C0281FE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67576" y="3397250"/>
          <a:ext cx="581925" cy="37556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114300</xdr:rowOff>
    </xdr:from>
    <xdr:to>
      <xdr:col>2</xdr:col>
      <xdr:colOff>486998</xdr:colOff>
      <xdr:row>5</xdr:row>
      <xdr:rowOff>69849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E85F53-EC78-4CCE-B109-E0D29C35F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14300"/>
          <a:ext cx="1334723" cy="974724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111125</xdr:rowOff>
    </xdr:from>
    <xdr:to>
      <xdr:col>4</xdr:col>
      <xdr:colOff>464773</xdr:colOff>
      <xdr:row>4</xdr:row>
      <xdr:rowOff>161924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8503A2-AAF5-428B-9513-2C28F2011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11125"/>
          <a:ext cx="1334723" cy="888999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609600</xdr:colOff>
      <xdr:row>7</xdr:row>
      <xdr:rowOff>45819</xdr:rowOff>
    </xdr:from>
    <xdr:to>
      <xdr:col>5</xdr:col>
      <xdr:colOff>1590675</xdr:colOff>
      <xdr:row>7</xdr:row>
      <xdr:rowOff>507759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A15B31-C378-E2E2-2593-C3A49A7C7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1569819"/>
          <a:ext cx="977900" cy="45876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571501</xdr:colOff>
      <xdr:row>10</xdr:row>
      <xdr:rowOff>94376</xdr:rowOff>
    </xdr:from>
    <xdr:to>
      <xdr:col>5</xdr:col>
      <xdr:colOff>1625601</xdr:colOff>
      <xdr:row>10</xdr:row>
      <xdr:rowOff>428648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045D8B-778B-019E-7F98-9DE1DF272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53226" y="2561351"/>
          <a:ext cx="1057275" cy="331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87678</xdr:colOff>
      <xdr:row>0</xdr:row>
      <xdr:rowOff>120650</xdr:rowOff>
    </xdr:from>
    <xdr:to>
      <xdr:col>4</xdr:col>
      <xdr:colOff>457201</xdr:colOff>
      <xdr:row>4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ADEB2E-5A28-4801-8999-B7D71B582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5803" y="120650"/>
          <a:ext cx="1331548" cy="857250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781051</xdr:colOff>
      <xdr:row>7</xdr:row>
      <xdr:rowOff>66676</xdr:rowOff>
    </xdr:from>
    <xdr:to>
      <xdr:col>5</xdr:col>
      <xdr:colOff>1416051</xdr:colOff>
      <xdr:row>7</xdr:row>
      <xdr:rowOff>507529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6102B2-F5B8-32C7-AE04-80178F347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1" y="1590676"/>
          <a:ext cx="638175" cy="437678"/>
        </a:xfrm>
        <a:prstGeom prst="rect">
          <a:avLst/>
        </a:prstGeom>
      </xdr:spPr>
    </xdr:pic>
    <xdr:clientData/>
  </xdr:twoCellAnchor>
  <xdr:twoCellAnchor editAs="oneCell">
    <xdr:from>
      <xdr:col>5</xdr:col>
      <xdr:colOff>752475</xdr:colOff>
      <xdr:row>10</xdr:row>
      <xdr:rowOff>38100</xdr:rowOff>
    </xdr:from>
    <xdr:to>
      <xdr:col>5</xdr:col>
      <xdr:colOff>1444661</xdr:colOff>
      <xdr:row>10</xdr:row>
      <xdr:rowOff>485798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6FBA30-4EDE-6688-D736-FDBD851A7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24675" y="2505075"/>
          <a:ext cx="692186" cy="444523"/>
        </a:xfrm>
        <a:prstGeom prst="rect">
          <a:avLst/>
        </a:prstGeom>
      </xdr:spPr>
    </xdr:pic>
    <xdr:clientData/>
  </xdr:twoCellAnchor>
  <xdr:twoCellAnchor editAs="oneCell">
    <xdr:from>
      <xdr:col>5</xdr:col>
      <xdr:colOff>590550</xdr:colOff>
      <xdr:row>13</xdr:row>
      <xdr:rowOff>95250</xdr:rowOff>
    </xdr:from>
    <xdr:to>
      <xdr:col>5</xdr:col>
      <xdr:colOff>1657350</xdr:colOff>
      <xdr:row>13</xdr:row>
      <xdr:rowOff>447294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C923A0-D75A-3C7C-BD6C-A46854648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62750" y="4371975"/>
          <a:ext cx="1066800" cy="352044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16</xdr:row>
      <xdr:rowOff>142875</xdr:rowOff>
    </xdr:from>
    <xdr:to>
      <xdr:col>5</xdr:col>
      <xdr:colOff>1750738</xdr:colOff>
      <xdr:row>16</xdr:row>
      <xdr:rowOff>444500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33CAABA-2E81-C2AF-5FA1-94E092FB3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05600" y="5362575"/>
          <a:ext cx="1217338" cy="301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7</xdr:row>
      <xdr:rowOff>48718</xdr:rowOff>
    </xdr:from>
    <xdr:to>
      <xdr:col>5</xdr:col>
      <xdr:colOff>1511300</xdr:colOff>
      <xdr:row>7</xdr:row>
      <xdr:rowOff>501685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D0F14D-2E96-E40C-ACDC-95A42831D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0" y="1572718"/>
          <a:ext cx="790575" cy="456142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10</xdr:row>
      <xdr:rowOff>120650</xdr:rowOff>
    </xdr:from>
    <xdr:to>
      <xdr:col>5</xdr:col>
      <xdr:colOff>1216025</xdr:colOff>
      <xdr:row>10</xdr:row>
      <xdr:rowOff>419969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5021CF-CB4F-4D5F-83A7-6590E60A8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95925" y="2587625"/>
          <a:ext cx="1168400" cy="299319"/>
        </a:xfrm>
        <a:prstGeom prst="rect">
          <a:avLst/>
        </a:prstGeom>
      </xdr:spPr>
    </xdr:pic>
    <xdr:clientData/>
  </xdr:twoCellAnchor>
  <xdr:twoCellAnchor editAs="oneCell">
    <xdr:from>
      <xdr:col>5</xdr:col>
      <xdr:colOff>1362075</xdr:colOff>
      <xdr:row>10</xdr:row>
      <xdr:rowOff>47625</xdr:rowOff>
    </xdr:from>
    <xdr:to>
      <xdr:col>5</xdr:col>
      <xdr:colOff>2209843</xdr:colOff>
      <xdr:row>10</xdr:row>
      <xdr:rowOff>463572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7B744B9-717A-1D63-2866-0CE2A9E13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10375" y="2514600"/>
          <a:ext cx="847768" cy="419122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0</xdr:row>
      <xdr:rowOff>120650</xdr:rowOff>
    </xdr:from>
    <xdr:to>
      <xdr:col>4</xdr:col>
      <xdr:colOff>458423</xdr:colOff>
      <xdr:row>4</xdr:row>
      <xdr:rowOff>139700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A4E63E4-7F67-4936-B6DA-0FDC84F46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20650"/>
          <a:ext cx="1334723" cy="857250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2714625</xdr:colOff>
      <xdr:row>10</xdr:row>
      <xdr:rowOff>111125</xdr:rowOff>
    </xdr:from>
    <xdr:to>
      <xdr:col>5</xdr:col>
      <xdr:colOff>3959766</xdr:colOff>
      <xdr:row>10</xdr:row>
      <xdr:rowOff>447709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C0FE18-3039-A6D8-8C61-3F3053980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53800" y="2578100"/>
          <a:ext cx="1245141" cy="336584"/>
        </a:xfrm>
        <a:prstGeom prst="rect">
          <a:avLst/>
        </a:prstGeom>
      </xdr:spPr>
    </xdr:pic>
    <xdr:clientData/>
  </xdr:twoCellAnchor>
  <xdr:twoCellAnchor editAs="oneCell">
    <xdr:from>
      <xdr:col>5</xdr:col>
      <xdr:colOff>2892426</xdr:colOff>
      <xdr:row>13</xdr:row>
      <xdr:rowOff>53975</xdr:rowOff>
    </xdr:from>
    <xdr:to>
      <xdr:col>5</xdr:col>
      <xdr:colOff>3790951</xdr:colOff>
      <xdr:row>13</xdr:row>
      <xdr:rowOff>435897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E6DE08-4877-B77D-224B-DA7988FB2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1601" y="3463925"/>
          <a:ext cx="898525" cy="381922"/>
        </a:xfrm>
        <a:prstGeom prst="rect">
          <a:avLst/>
        </a:prstGeom>
      </xdr:spPr>
    </xdr:pic>
    <xdr:clientData/>
  </xdr:twoCellAnchor>
  <xdr:twoCellAnchor editAs="oneCell">
    <xdr:from>
      <xdr:col>5</xdr:col>
      <xdr:colOff>1377951</xdr:colOff>
      <xdr:row>16</xdr:row>
      <xdr:rowOff>123825</xdr:rowOff>
    </xdr:from>
    <xdr:to>
      <xdr:col>5</xdr:col>
      <xdr:colOff>2503756</xdr:colOff>
      <xdr:row>16</xdr:row>
      <xdr:rowOff>428645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A8C72A2-E88B-EBBA-6943-EC88706B0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7126" y="4476750"/>
          <a:ext cx="1125805" cy="304820"/>
        </a:xfrm>
        <a:prstGeom prst="rect">
          <a:avLst/>
        </a:prstGeom>
      </xdr:spPr>
    </xdr:pic>
    <xdr:clientData/>
  </xdr:twoCellAnchor>
  <xdr:twoCellAnchor editAs="oneCell">
    <xdr:from>
      <xdr:col>5</xdr:col>
      <xdr:colOff>2587625</xdr:colOff>
      <xdr:row>16</xdr:row>
      <xdr:rowOff>123825</xdr:rowOff>
    </xdr:from>
    <xdr:to>
      <xdr:col>5</xdr:col>
      <xdr:colOff>3417093</xdr:colOff>
      <xdr:row>16</xdr:row>
      <xdr:rowOff>447675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BA264F1-14B2-A3DA-76F2-D457DB85A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26800" y="4476750"/>
          <a:ext cx="829468" cy="323850"/>
        </a:xfrm>
        <a:prstGeom prst="rect">
          <a:avLst/>
        </a:prstGeom>
      </xdr:spPr>
    </xdr:pic>
    <xdr:clientData/>
  </xdr:twoCellAnchor>
  <xdr:twoCellAnchor editAs="oneCell">
    <xdr:from>
      <xdr:col>5</xdr:col>
      <xdr:colOff>3511550</xdr:colOff>
      <xdr:row>16</xdr:row>
      <xdr:rowOff>180975</xdr:rowOff>
    </xdr:from>
    <xdr:to>
      <xdr:col>5</xdr:col>
      <xdr:colOff>4435522</xdr:colOff>
      <xdr:row>16</xdr:row>
      <xdr:rowOff>377835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13ED9ED-A58F-1F6B-67EC-364CE3FE8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50725" y="4533900"/>
          <a:ext cx="923972" cy="196860"/>
        </a:xfrm>
        <a:prstGeom prst="rect">
          <a:avLst/>
        </a:prstGeom>
      </xdr:spPr>
    </xdr:pic>
    <xdr:clientData/>
  </xdr:twoCellAnchor>
  <xdr:twoCellAnchor editAs="oneCell">
    <xdr:from>
      <xdr:col>5</xdr:col>
      <xdr:colOff>4533900</xdr:colOff>
      <xdr:row>16</xdr:row>
      <xdr:rowOff>15876</xdr:rowOff>
    </xdr:from>
    <xdr:to>
      <xdr:col>5</xdr:col>
      <xdr:colOff>5302250</xdr:colOff>
      <xdr:row>16</xdr:row>
      <xdr:rowOff>516537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8ABB616-490E-F392-06C6-210FC0DC9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173075" y="4368801"/>
          <a:ext cx="768350" cy="500661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0</xdr:row>
      <xdr:rowOff>104775</xdr:rowOff>
    </xdr:from>
    <xdr:to>
      <xdr:col>4</xdr:col>
      <xdr:colOff>210773</xdr:colOff>
      <xdr:row>4</xdr:row>
      <xdr:rowOff>174624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A90E46E-A2A5-4C9D-AA90-AE914841D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104775"/>
          <a:ext cx="1334723" cy="888999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73025</xdr:colOff>
      <xdr:row>19</xdr:row>
      <xdr:rowOff>82550</xdr:rowOff>
    </xdr:from>
    <xdr:to>
      <xdr:col>5</xdr:col>
      <xdr:colOff>1085902</xdr:colOff>
      <xdr:row>19</xdr:row>
      <xdr:rowOff>466745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7B43506-2B21-4256-9728-DB0E3D830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712200" y="5378450"/>
          <a:ext cx="1012877" cy="384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1139825</xdr:colOff>
      <xdr:row>19</xdr:row>
      <xdr:rowOff>158750</xdr:rowOff>
    </xdr:from>
    <xdr:to>
      <xdr:col>5</xdr:col>
      <xdr:colOff>1949491</xdr:colOff>
      <xdr:row>19</xdr:row>
      <xdr:rowOff>419113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3538604-53B5-622D-C179-48AF2A85C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779000" y="5454650"/>
          <a:ext cx="809666" cy="260363"/>
        </a:xfrm>
        <a:prstGeom prst="rect">
          <a:avLst/>
        </a:prstGeom>
      </xdr:spPr>
    </xdr:pic>
    <xdr:clientData/>
  </xdr:twoCellAnchor>
  <xdr:twoCellAnchor editAs="oneCell">
    <xdr:from>
      <xdr:col>5</xdr:col>
      <xdr:colOff>3181350</xdr:colOff>
      <xdr:row>19</xdr:row>
      <xdr:rowOff>76200</xdr:rowOff>
    </xdr:from>
    <xdr:to>
      <xdr:col>5</xdr:col>
      <xdr:colOff>3886200</xdr:colOff>
      <xdr:row>19</xdr:row>
      <xdr:rowOff>515750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74EB7A2-1D4B-7396-6A3C-67801A017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820525" y="5372100"/>
          <a:ext cx="704850" cy="439550"/>
        </a:xfrm>
        <a:prstGeom prst="rect">
          <a:avLst/>
        </a:prstGeom>
      </xdr:spPr>
    </xdr:pic>
    <xdr:clientData/>
  </xdr:twoCellAnchor>
  <xdr:twoCellAnchor editAs="oneCell">
    <xdr:from>
      <xdr:col>5</xdr:col>
      <xdr:colOff>2006601</xdr:colOff>
      <xdr:row>19</xdr:row>
      <xdr:rowOff>130175</xdr:rowOff>
    </xdr:from>
    <xdr:to>
      <xdr:col>5</xdr:col>
      <xdr:colOff>3132406</xdr:colOff>
      <xdr:row>19</xdr:row>
      <xdr:rowOff>434995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B9987FE-F4BA-8D77-25F0-3DAA36E2C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45776" y="5426075"/>
          <a:ext cx="1125805" cy="304820"/>
        </a:xfrm>
        <a:prstGeom prst="rect">
          <a:avLst/>
        </a:prstGeom>
      </xdr:spPr>
    </xdr:pic>
    <xdr:clientData/>
  </xdr:twoCellAnchor>
  <xdr:twoCellAnchor editAs="oneCell">
    <xdr:from>
      <xdr:col>5</xdr:col>
      <xdr:colOff>3968751</xdr:colOff>
      <xdr:row>19</xdr:row>
      <xdr:rowOff>85725</xdr:rowOff>
    </xdr:from>
    <xdr:to>
      <xdr:col>5</xdr:col>
      <xdr:colOff>5054601</xdr:colOff>
      <xdr:row>19</xdr:row>
      <xdr:rowOff>466217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5B91195-200B-6CB5-C3E6-8051680A4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607926" y="5381625"/>
          <a:ext cx="1085850" cy="380492"/>
        </a:xfrm>
        <a:prstGeom prst="rect">
          <a:avLst/>
        </a:prstGeom>
      </xdr:spPr>
    </xdr:pic>
    <xdr:clientData/>
  </xdr:twoCellAnchor>
  <xdr:twoCellAnchor editAs="oneCell">
    <xdr:from>
      <xdr:col>5</xdr:col>
      <xdr:colOff>5130800</xdr:colOff>
      <xdr:row>19</xdr:row>
      <xdr:rowOff>120650</xdr:rowOff>
    </xdr:from>
    <xdr:to>
      <xdr:col>5</xdr:col>
      <xdr:colOff>5963443</xdr:colOff>
      <xdr:row>19</xdr:row>
      <xdr:rowOff>447675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87C4097-5DF7-3F86-A8DE-731568FD1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69975" y="5416550"/>
          <a:ext cx="832643" cy="327025"/>
        </a:xfrm>
        <a:prstGeom prst="rect">
          <a:avLst/>
        </a:prstGeom>
      </xdr:spPr>
    </xdr:pic>
    <xdr:clientData/>
  </xdr:twoCellAnchor>
  <xdr:twoCellAnchor editAs="oneCell">
    <xdr:from>
      <xdr:col>5</xdr:col>
      <xdr:colOff>6038851</xdr:colOff>
      <xdr:row>19</xdr:row>
      <xdr:rowOff>38100</xdr:rowOff>
    </xdr:from>
    <xdr:to>
      <xdr:col>5</xdr:col>
      <xdr:colOff>6556210</xdr:colOff>
      <xdr:row>19</xdr:row>
      <xdr:rowOff>514350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95BFE96-318E-3960-290A-F2D5D4156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678026" y="5334000"/>
          <a:ext cx="517359" cy="476250"/>
        </a:xfrm>
        <a:prstGeom prst="rect">
          <a:avLst/>
        </a:prstGeom>
      </xdr:spPr>
    </xdr:pic>
    <xdr:clientData/>
  </xdr:twoCellAnchor>
  <xdr:twoCellAnchor editAs="oneCell">
    <xdr:from>
      <xdr:col>5</xdr:col>
      <xdr:colOff>2076450</xdr:colOff>
      <xdr:row>7</xdr:row>
      <xdr:rowOff>190501</xdr:rowOff>
    </xdr:from>
    <xdr:to>
      <xdr:col>5</xdr:col>
      <xdr:colOff>3237508</xdr:colOff>
      <xdr:row>7</xdr:row>
      <xdr:rowOff>412735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26FB531-4408-4D81-AF7B-344DD595E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715625" y="1714501"/>
          <a:ext cx="1161058" cy="222234"/>
        </a:xfrm>
        <a:prstGeom prst="rect">
          <a:avLst/>
        </a:prstGeom>
      </xdr:spPr>
    </xdr:pic>
    <xdr:clientData/>
  </xdr:twoCellAnchor>
  <xdr:twoCellAnchor editAs="oneCell">
    <xdr:from>
      <xdr:col>5</xdr:col>
      <xdr:colOff>3448049</xdr:colOff>
      <xdr:row>7</xdr:row>
      <xdr:rowOff>56144</xdr:rowOff>
    </xdr:from>
    <xdr:to>
      <xdr:col>5</xdr:col>
      <xdr:colOff>4391861</xdr:colOff>
      <xdr:row>7</xdr:row>
      <xdr:rowOff>477157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7E9279E-F698-4789-B5AB-45AC59107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4" y="1580144"/>
          <a:ext cx="943812" cy="4210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123248</xdr:colOff>
      <xdr:row>7</xdr:row>
      <xdr:rowOff>161925</xdr:rowOff>
    </xdr:from>
    <xdr:to>
      <xdr:col>5</xdr:col>
      <xdr:colOff>1714564</xdr:colOff>
      <xdr:row>7</xdr:row>
      <xdr:rowOff>425461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B23A3-0FC8-CB69-712F-C05AF2DEA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4548" y="1685925"/>
          <a:ext cx="1591316" cy="266711"/>
        </a:xfrm>
        <a:prstGeom prst="rect">
          <a:avLst/>
        </a:prstGeom>
      </xdr:spPr>
    </xdr:pic>
    <xdr:clientData/>
  </xdr:twoCellAnchor>
  <xdr:twoCellAnchor editAs="oneCell">
    <xdr:from>
      <xdr:col>5</xdr:col>
      <xdr:colOff>1968500</xdr:colOff>
      <xdr:row>7</xdr:row>
      <xdr:rowOff>114300</xdr:rowOff>
    </xdr:from>
    <xdr:to>
      <xdr:col>5</xdr:col>
      <xdr:colOff>3121084</xdr:colOff>
      <xdr:row>7</xdr:row>
      <xdr:rowOff>425466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66E40D-1CCF-5B7A-96F7-67DE010E3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59800" y="1638300"/>
          <a:ext cx="1152584" cy="314341"/>
        </a:xfrm>
        <a:prstGeom prst="rect">
          <a:avLst/>
        </a:prstGeom>
      </xdr:spPr>
    </xdr:pic>
    <xdr:clientData/>
  </xdr:twoCellAnchor>
  <xdr:twoCellAnchor editAs="oneCell">
    <xdr:from>
      <xdr:col>5</xdr:col>
      <xdr:colOff>1028700</xdr:colOff>
      <xdr:row>10</xdr:row>
      <xdr:rowOff>57150</xdr:rowOff>
    </xdr:from>
    <xdr:to>
      <xdr:col>5</xdr:col>
      <xdr:colOff>2409896</xdr:colOff>
      <xdr:row>10</xdr:row>
      <xdr:rowOff>504848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34762DB-5920-0686-C616-5D8FBB2A0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2524125"/>
          <a:ext cx="1381196" cy="447698"/>
        </a:xfrm>
        <a:prstGeom prst="rect">
          <a:avLst/>
        </a:prstGeom>
      </xdr:spPr>
    </xdr:pic>
    <xdr:clientData/>
  </xdr:twoCellAnchor>
  <xdr:twoCellAnchor editAs="oneCell">
    <xdr:from>
      <xdr:col>5</xdr:col>
      <xdr:colOff>1219200</xdr:colOff>
      <xdr:row>13</xdr:row>
      <xdr:rowOff>28575</xdr:rowOff>
    </xdr:from>
    <xdr:to>
      <xdr:col>5</xdr:col>
      <xdr:colOff>2105070</xdr:colOff>
      <xdr:row>13</xdr:row>
      <xdr:rowOff>533426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E4B1434-A948-40EE-7893-DCED34D88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10500" y="3438525"/>
          <a:ext cx="885870" cy="504851"/>
        </a:xfrm>
        <a:prstGeom prst="rect">
          <a:avLst/>
        </a:prstGeom>
      </xdr:spPr>
    </xdr:pic>
    <xdr:clientData/>
  </xdr:twoCellAnchor>
  <xdr:twoCellAnchor editAs="oneCell">
    <xdr:from>
      <xdr:col>5</xdr:col>
      <xdr:colOff>1057275</xdr:colOff>
      <xdr:row>16</xdr:row>
      <xdr:rowOff>114300</xdr:rowOff>
    </xdr:from>
    <xdr:to>
      <xdr:col>5</xdr:col>
      <xdr:colOff>2267012</xdr:colOff>
      <xdr:row>16</xdr:row>
      <xdr:rowOff>447692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5D85B29-9683-95E8-7F68-F5BEBBD94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8575" y="4467225"/>
          <a:ext cx="1209737" cy="333392"/>
        </a:xfrm>
        <a:prstGeom prst="rect">
          <a:avLst/>
        </a:prstGeom>
      </xdr:spPr>
    </xdr:pic>
    <xdr:clientData/>
  </xdr:twoCellAnchor>
  <xdr:twoCellAnchor editAs="oneCell">
    <xdr:from>
      <xdr:col>5</xdr:col>
      <xdr:colOff>828674</xdr:colOff>
      <xdr:row>19</xdr:row>
      <xdr:rowOff>73025</xdr:rowOff>
    </xdr:from>
    <xdr:to>
      <xdr:col>5</xdr:col>
      <xdr:colOff>2411421</xdr:colOff>
      <xdr:row>19</xdr:row>
      <xdr:rowOff>444512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1023FB4-0235-0FC9-47CE-B6E5CB9A4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19974" y="5368925"/>
          <a:ext cx="1582747" cy="371487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0</xdr:row>
      <xdr:rowOff>104775</xdr:rowOff>
    </xdr:from>
    <xdr:to>
      <xdr:col>4</xdr:col>
      <xdr:colOff>163148</xdr:colOff>
      <xdr:row>4</xdr:row>
      <xdr:rowOff>180974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03B8DF-07D4-463C-912F-E89936D59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104775"/>
          <a:ext cx="1341073" cy="895349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4914900</xdr:colOff>
      <xdr:row>7</xdr:row>
      <xdr:rowOff>82763</xdr:rowOff>
    </xdr:from>
    <xdr:to>
      <xdr:col>5</xdr:col>
      <xdr:colOff>6010275</xdr:colOff>
      <xdr:row>7</xdr:row>
      <xdr:rowOff>440732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7727CF-A4BA-3216-72C6-27BB72F11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48925" y="1625813"/>
          <a:ext cx="1095375" cy="357969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16</xdr:row>
      <xdr:rowOff>76200</xdr:rowOff>
    </xdr:from>
    <xdr:to>
      <xdr:col>5</xdr:col>
      <xdr:colOff>1163940</xdr:colOff>
      <xdr:row>16</xdr:row>
      <xdr:rowOff>523299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199664-3028-C14F-FA5F-E16CD0749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72125" y="4448175"/>
          <a:ext cx="1125840" cy="447099"/>
        </a:xfrm>
        <a:prstGeom prst="rect">
          <a:avLst/>
        </a:prstGeom>
      </xdr:spPr>
    </xdr:pic>
    <xdr:clientData/>
  </xdr:twoCellAnchor>
  <xdr:twoCellAnchor editAs="oneCell">
    <xdr:from>
      <xdr:col>5</xdr:col>
      <xdr:colOff>1258623</xdr:colOff>
      <xdr:row>16</xdr:row>
      <xdr:rowOff>191485</xdr:rowOff>
    </xdr:from>
    <xdr:to>
      <xdr:col>5</xdr:col>
      <xdr:colOff>2438075</xdr:colOff>
      <xdr:row>16</xdr:row>
      <xdr:rowOff>370592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775F825-45A0-EDA4-88DA-48F62EF98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92648" y="4563460"/>
          <a:ext cx="1179452" cy="182282"/>
        </a:xfrm>
        <a:prstGeom prst="rect">
          <a:avLst/>
        </a:prstGeom>
      </xdr:spPr>
    </xdr:pic>
    <xdr:clientData/>
  </xdr:twoCellAnchor>
  <xdr:twoCellAnchor editAs="oneCell">
    <xdr:from>
      <xdr:col>5</xdr:col>
      <xdr:colOff>2495551</xdr:colOff>
      <xdr:row>16</xdr:row>
      <xdr:rowOff>44450</xdr:rowOff>
    </xdr:from>
    <xdr:to>
      <xdr:col>5</xdr:col>
      <xdr:colOff>2971101</xdr:colOff>
      <xdr:row>16</xdr:row>
      <xdr:rowOff>520739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466F05B-FFF9-55E9-BB07-BE38F1D92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9576" y="4416425"/>
          <a:ext cx="475550" cy="476289"/>
        </a:xfrm>
        <a:prstGeom prst="rect">
          <a:avLst/>
        </a:prstGeom>
      </xdr:spPr>
    </xdr:pic>
    <xdr:clientData/>
  </xdr:twoCellAnchor>
  <xdr:twoCellAnchor editAs="oneCell">
    <xdr:from>
      <xdr:col>5</xdr:col>
      <xdr:colOff>3038475</xdr:colOff>
      <xdr:row>16</xdr:row>
      <xdr:rowOff>28575</xdr:rowOff>
    </xdr:from>
    <xdr:to>
      <xdr:col>5</xdr:col>
      <xdr:colOff>4102456</xdr:colOff>
      <xdr:row>16</xdr:row>
      <xdr:rowOff>511906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75D0BA5-40AB-3EAA-9AF2-0A101D801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72500" y="4400550"/>
          <a:ext cx="1063981" cy="483331"/>
        </a:xfrm>
        <a:prstGeom prst="rect">
          <a:avLst/>
        </a:prstGeom>
      </xdr:spPr>
    </xdr:pic>
    <xdr:clientData/>
  </xdr:twoCellAnchor>
  <xdr:twoCellAnchor editAs="oneCell">
    <xdr:from>
      <xdr:col>5</xdr:col>
      <xdr:colOff>4143375</xdr:colOff>
      <xdr:row>16</xdr:row>
      <xdr:rowOff>161925</xdr:rowOff>
    </xdr:from>
    <xdr:to>
      <xdr:col>5</xdr:col>
      <xdr:colOff>5278746</xdr:colOff>
      <xdr:row>16</xdr:row>
      <xdr:rowOff>473249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3C413A1-CBE5-66C6-DA3D-0204A1CDE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677400" y="4533900"/>
          <a:ext cx="1135371" cy="311324"/>
        </a:xfrm>
        <a:prstGeom prst="rect">
          <a:avLst/>
        </a:prstGeom>
      </xdr:spPr>
    </xdr:pic>
    <xdr:clientData/>
  </xdr:twoCellAnchor>
  <xdr:twoCellAnchor editAs="oneCell">
    <xdr:from>
      <xdr:col>5</xdr:col>
      <xdr:colOff>5324475</xdr:colOff>
      <xdr:row>16</xdr:row>
      <xdr:rowOff>104775</xdr:rowOff>
    </xdr:from>
    <xdr:to>
      <xdr:col>5</xdr:col>
      <xdr:colOff>6524687</xdr:colOff>
      <xdr:row>16</xdr:row>
      <xdr:rowOff>466744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CCE8A84-F530-BE06-3CB6-A9E00CDCD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8500" y="4476750"/>
          <a:ext cx="1200212" cy="361969"/>
        </a:xfrm>
        <a:prstGeom prst="rect">
          <a:avLst/>
        </a:prstGeom>
      </xdr:spPr>
    </xdr:pic>
    <xdr:clientData/>
  </xdr:twoCellAnchor>
  <xdr:twoCellAnchor editAs="oneCell">
    <xdr:from>
      <xdr:col>5</xdr:col>
      <xdr:colOff>6648450</xdr:colOff>
      <xdr:row>16</xdr:row>
      <xdr:rowOff>29984</xdr:rowOff>
    </xdr:from>
    <xdr:to>
      <xdr:col>5</xdr:col>
      <xdr:colOff>7191375</xdr:colOff>
      <xdr:row>16</xdr:row>
      <xdr:rowOff>492638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CCD7F55-2D90-4F62-5034-D71D3F5BD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82475" y="4401959"/>
          <a:ext cx="542925" cy="462654"/>
        </a:xfrm>
        <a:prstGeom prst="rect">
          <a:avLst/>
        </a:prstGeom>
      </xdr:spPr>
    </xdr:pic>
    <xdr:clientData/>
  </xdr:twoCellAnchor>
  <xdr:twoCellAnchor editAs="oneCell">
    <xdr:from>
      <xdr:col>5</xdr:col>
      <xdr:colOff>7258050</xdr:colOff>
      <xdr:row>16</xdr:row>
      <xdr:rowOff>133350</xdr:rowOff>
    </xdr:from>
    <xdr:to>
      <xdr:col>5</xdr:col>
      <xdr:colOff>8489301</xdr:colOff>
      <xdr:row>16</xdr:row>
      <xdr:rowOff>368654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BE4B03E-7945-1D99-5200-A12551842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792075" y="4505325"/>
          <a:ext cx="1231251" cy="235304"/>
        </a:xfrm>
        <a:prstGeom prst="rect">
          <a:avLst/>
        </a:prstGeom>
      </xdr:spPr>
    </xdr:pic>
    <xdr:clientData/>
  </xdr:twoCellAnchor>
  <xdr:twoCellAnchor editAs="oneCell">
    <xdr:from>
      <xdr:col>5</xdr:col>
      <xdr:colOff>8543925</xdr:colOff>
      <xdr:row>16</xdr:row>
      <xdr:rowOff>76200</xdr:rowOff>
    </xdr:from>
    <xdr:to>
      <xdr:col>5</xdr:col>
      <xdr:colOff>9618362</xdr:colOff>
      <xdr:row>16</xdr:row>
      <xdr:rowOff>486920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3BA5A1E-A0D6-D0BC-F1F2-451D03190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077950" y="4448175"/>
          <a:ext cx="1074437" cy="407545"/>
        </a:xfrm>
        <a:prstGeom prst="rect">
          <a:avLst/>
        </a:prstGeom>
      </xdr:spPr>
    </xdr:pic>
    <xdr:clientData/>
  </xdr:twoCellAnchor>
  <xdr:twoCellAnchor editAs="oneCell">
    <xdr:from>
      <xdr:col>5</xdr:col>
      <xdr:colOff>9715500</xdr:colOff>
      <xdr:row>16</xdr:row>
      <xdr:rowOff>209550</xdr:rowOff>
    </xdr:from>
    <xdr:to>
      <xdr:col>5</xdr:col>
      <xdr:colOff>10878427</xdr:colOff>
      <xdr:row>16</xdr:row>
      <xdr:rowOff>340584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62A4BF2-4CDA-1460-32FA-FF2A832BB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249525" y="4581525"/>
          <a:ext cx="1162927" cy="131034"/>
        </a:xfrm>
        <a:prstGeom prst="rect">
          <a:avLst/>
        </a:prstGeom>
      </xdr:spPr>
    </xdr:pic>
    <xdr:clientData/>
  </xdr:twoCellAnchor>
  <xdr:twoCellAnchor editAs="oneCell">
    <xdr:from>
      <xdr:col>5</xdr:col>
      <xdr:colOff>5267326</xdr:colOff>
      <xdr:row>13</xdr:row>
      <xdr:rowOff>59742</xdr:rowOff>
    </xdr:from>
    <xdr:to>
      <xdr:col>5</xdr:col>
      <xdr:colOff>5676901</xdr:colOff>
      <xdr:row>13</xdr:row>
      <xdr:rowOff>463585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1DAFD00-61D3-5C15-9DF6-18B4758FE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801351" y="3488742"/>
          <a:ext cx="409575" cy="403843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4953000</xdr:colOff>
      <xdr:row>10</xdr:row>
      <xdr:rowOff>123825</xdr:rowOff>
    </xdr:from>
    <xdr:to>
      <xdr:col>5</xdr:col>
      <xdr:colOff>6107416</xdr:colOff>
      <xdr:row>10</xdr:row>
      <xdr:rowOff>435836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BB93263-9A33-6AF2-AEDC-DF67C3E3A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487025" y="2609850"/>
          <a:ext cx="1154416" cy="312011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0</xdr:row>
      <xdr:rowOff>133350</xdr:rowOff>
    </xdr:from>
    <xdr:to>
      <xdr:col>4</xdr:col>
      <xdr:colOff>410798</xdr:colOff>
      <xdr:row>4</xdr:row>
      <xdr:rowOff>193674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C880456-1C9B-473A-A3EE-420E65D33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3350"/>
          <a:ext cx="1341073" cy="895349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95251</xdr:colOff>
      <xdr:row>7</xdr:row>
      <xdr:rowOff>17536</xdr:rowOff>
    </xdr:from>
    <xdr:to>
      <xdr:col>5</xdr:col>
      <xdr:colOff>838201</xdr:colOff>
      <xdr:row>7</xdr:row>
      <xdr:rowOff>524865</xdr:rowOff>
    </xdr:to>
    <xdr:pic>
      <xdr:nvPicPr>
        <xdr:cNvPr id="2" name="Picture 1" descr="A bird flying over water&#10;&#10;AI-generated content may be incorrect.">
          <a:extLst>
            <a:ext uri="{FF2B5EF4-FFF2-40B4-BE49-F238E27FC236}">
              <a16:creationId xmlns:a16="http://schemas.microsoft.com/office/drawing/2014/main" id="{05B308D6-6A2A-FF98-D125-D53C09BF6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2426" y="1560586"/>
          <a:ext cx="742950" cy="504154"/>
        </a:xfrm>
        <a:prstGeom prst="rect">
          <a:avLst/>
        </a:prstGeom>
      </xdr:spPr>
    </xdr:pic>
    <xdr:clientData/>
  </xdr:twoCellAnchor>
  <xdr:twoCellAnchor editAs="oneCell">
    <xdr:from>
      <xdr:col>5</xdr:col>
      <xdr:colOff>904875</xdr:colOff>
      <xdr:row>7</xdr:row>
      <xdr:rowOff>35844</xdr:rowOff>
    </xdr:from>
    <xdr:to>
      <xdr:col>5</xdr:col>
      <xdr:colOff>2025650</xdr:colOff>
      <xdr:row>7</xdr:row>
      <xdr:rowOff>503472</xdr:rowOff>
    </xdr:to>
    <xdr:pic>
      <xdr:nvPicPr>
        <xdr:cNvPr id="3" name="Picture 2" descr="A black text on a white background&#10;&#10;AI-generated content may be incorrect.">
          <a:extLst>
            <a:ext uri="{FF2B5EF4-FFF2-40B4-BE49-F238E27FC236}">
              <a16:creationId xmlns:a16="http://schemas.microsoft.com/office/drawing/2014/main" id="{F426C2CA-1DC9-4569-2737-CE059F0B1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2050" y="1578894"/>
          <a:ext cx="1123950" cy="470803"/>
        </a:xfrm>
        <a:prstGeom prst="rect">
          <a:avLst/>
        </a:prstGeom>
      </xdr:spPr>
    </xdr:pic>
    <xdr:clientData/>
  </xdr:twoCellAnchor>
  <xdr:twoCellAnchor editAs="oneCell">
    <xdr:from>
      <xdr:col>5</xdr:col>
      <xdr:colOff>2114550</xdr:colOff>
      <xdr:row>7</xdr:row>
      <xdr:rowOff>133350</xdr:rowOff>
    </xdr:from>
    <xdr:to>
      <xdr:col>5</xdr:col>
      <xdr:colOff>3198447</xdr:colOff>
      <xdr:row>7</xdr:row>
      <xdr:rowOff>457439</xdr:rowOff>
    </xdr:to>
    <xdr:pic>
      <xdr:nvPicPr>
        <xdr:cNvPr id="4" name="Picture 3" descr="A black and white logo&#10;&#10;AI-generated content may be incorrect.">
          <a:extLst>
            <a:ext uri="{FF2B5EF4-FFF2-40B4-BE49-F238E27FC236}">
              <a16:creationId xmlns:a16="http://schemas.microsoft.com/office/drawing/2014/main" id="{D2271244-5DE0-ED7F-51D8-ECB58F3D0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91725" y="1676400"/>
          <a:ext cx="1083897" cy="324089"/>
        </a:xfrm>
        <a:prstGeom prst="rect">
          <a:avLst/>
        </a:prstGeom>
      </xdr:spPr>
    </xdr:pic>
    <xdr:clientData/>
  </xdr:twoCellAnchor>
  <xdr:twoCellAnchor editAs="oneCell">
    <xdr:from>
      <xdr:col>5</xdr:col>
      <xdr:colOff>1447800</xdr:colOff>
      <xdr:row>22</xdr:row>
      <xdr:rowOff>18059</xdr:rowOff>
    </xdr:from>
    <xdr:to>
      <xdr:col>5</xdr:col>
      <xdr:colOff>1943100</xdr:colOff>
      <xdr:row>22</xdr:row>
      <xdr:rowOff>526233</xdr:rowOff>
    </xdr:to>
    <xdr:pic>
      <xdr:nvPicPr>
        <xdr:cNvPr id="5" name="Picture 4" descr="A logo with text and circles&#10;&#10;AI-generated content may be incorrect.">
          <a:extLst>
            <a:ext uri="{FF2B5EF4-FFF2-40B4-BE49-F238E27FC236}">
              <a16:creationId xmlns:a16="http://schemas.microsoft.com/office/drawing/2014/main" id="{8FE6986D-A108-A738-A5EB-C460675BD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24975" y="7218959"/>
          <a:ext cx="495300" cy="508174"/>
        </a:xfrm>
        <a:prstGeom prst="rect">
          <a:avLst/>
        </a:prstGeom>
      </xdr:spPr>
    </xdr:pic>
    <xdr:clientData/>
  </xdr:twoCellAnchor>
  <xdr:twoCellAnchor editAs="oneCell">
    <xdr:from>
      <xdr:col>5</xdr:col>
      <xdr:colOff>1114425</xdr:colOff>
      <xdr:row>16</xdr:row>
      <xdr:rowOff>28575</xdr:rowOff>
    </xdr:from>
    <xdr:to>
      <xdr:col>5</xdr:col>
      <xdr:colOff>2207069</xdr:colOff>
      <xdr:row>16</xdr:row>
      <xdr:rowOff>512794</xdr:rowOff>
    </xdr:to>
    <xdr:pic>
      <xdr:nvPicPr>
        <xdr:cNvPr id="6" name="Picture 5" descr="A blue and white sign with white text&#10;&#10;AI-generated content may be incorrect.">
          <a:extLst>
            <a:ext uri="{FF2B5EF4-FFF2-40B4-BE49-F238E27FC236}">
              <a16:creationId xmlns:a16="http://schemas.microsoft.com/office/drawing/2014/main" id="{861EF25E-E797-AF86-D0E9-AA1CD6A0C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91600" y="5343525"/>
          <a:ext cx="1092644" cy="484219"/>
        </a:xfrm>
        <a:prstGeom prst="rect">
          <a:avLst/>
        </a:prstGeom>
      </xdr:spPr>
    </xdr:pic>
    <xdr:clientData/>
  </xdr:twoCellAnchor>
  <xdr:twoCellAnchor editAs="oneCell">
    <xdr:from>
      <xdr:col>5</xdr:col>
      <xdr:colOff>1063625</xdr:colOff>
      <xdr:row>19</xdr:row>
      <xdr:rowOff>114300</xdr:rowOff>
    </xdr:from>
    <xdr:to>
      <xdr:col>5</xdr:col>
      <xdr:colOff>2222087</xdr:colOff>
      <xdr:row>19</xdr:row>
      <xdr:rowOff>428140</xdr:rowOff>
    </xdr:to>
    <xdr:pic>
      <xdr:nvPicPr>
        <xdr:cNvPr id="7" name="Picture 6" descr="A white text on a blue background&#10;&#10;AI-generated content may be incorrect.">
          <a:extLst>
            <a:ext uri="{FF2B5EF4-FFF2-40B4-BE49-F238E27FC236}">
              <a16:creationId xmlns:a16="http://schemas.microsoft.com/office/drawing/2014/main" id="{C43F5DF3-5C7C-C138-012C-50F0D4F22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40800" y="6372225"/>
          <a:ext cx="1155287" cy="317015"/>
        </a:xfrm>
        <a:prstGeom prst="rect">
          <a:avLst/>
        </a:prstGeom>
      </xdr:spPr>
    </xdr:pic>
    <xdr:clientData/>
  </xdr:twoCellAnchor>
  <xdr:twoCellAnchor editAs="oneCell">
    <xdr:from>
      <xdr:col>5</xdr:col>
      <xdr:colOff>1371600</xdr:colOff>
      <xdr:row>13</xdr:row>
      <xdr:rowOff>31163</xdr:rowOff>
    </xdr:from>
    <xdr:to>
      <xdr:col>5</xdr:col>
      <xdr:colOff>1968500</xdr:colOff>
      <xdr:row>13</xdr:row>
      <xdr:rowOff>520733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DB298EF-D341-08A3-DADC-1782BA8D6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248775" y="4403138"/>
          <a:ext cx="600075" cy="492745"/>
        </a:xfrm>
        <a:prstGeom prst="rect">
          <a:avLst/>
        </a:prstGeom>
      </xdr:spPr>
    </xdr:pic>
    <xdr:clientData/>
  </xdr:twoCellAnchor>
  <xdr:twoCellAnchor editAs="oneCell">
    <xdr:from>
      <xdr:col>5</xdr:col>
      <xdr:colOff>1057275</xdr:colOff>
      <xdr:row>10</xdr:row>
      <xdr:rowOff>142875</xdr:rowOff>
    </xdr:from>
    <xdr:to>
      <xdr:col>5</xdr:col>
      <xdr:colOff>2276538</xdr:colOff>
      <xdr:row>10</xdr:row>
      <xdr:rowOff>400063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29942B5-83A9-7C06-EC83-64BAA8096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934450" y="2628900"/>
          <a:ext cx="1219263" cy="25718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0</xdr:row>
      <xdr:rowOff>123825</xdr:rowOff>
    </xdr:from>
    <xdr:to>
      <xdr:col>4</xdr:col>
      <xdr:colOff>398098</xdr:colOff>
      <xdr:row>4</xdr:row>
      <xdr:rowOff>184149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500082C-36E0-47B7-A674-F61EB53E4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23825"/>
          <a:ext cx="1341073" cy="898524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17828</xdr:colOff>
      <xdr:row>0</xdr:row>
      <xdr:rowOff>133350</xdr:rowOff>
    </xdr:from>
    <xdr:to>
      <xdr:col>4</xdr:col>
      <xdr:colOff>390526</xdr:colOff>
      <xdr:row>4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15B1FC-2605-4770-8D02-2353B540C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6428" y="133350"/>
          <a:ext cx="1331548" cy="860424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225425</xdr:colOff>
      <xdr:row>7</xdr:row>
      <xdr:rowOff>139700</xdr:rowOff>
    </xdr:from>
    <xdr:to>
      <xdr:col>5</xdr:col>
      <xdr:colOff>1353712</xdr:colOff>
      <xdr:row>7</xdr:row>
      <xdr:rowOff>380864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5E5186-4ED8-4832-BAE8-7F833CD67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1525" y="1892300"/>
          <a:ext cx="1128287" cy="241164"/>
        </a:xfrm>
        <a:prstGeom prst="rect">
          <a:avLst/>
        </a:prstGeom>
        <a:effectLst/>
      </xdr:spPr>
    </xdr:pic>
    <xdr:clientData/>
  </xdr:twoCellAnchor>
  <xdr:twoCellAnchor editAs="oneCell">
    <xdr:from>
      <xdr:col>5</xdr:col>
      <xdr:colOff>209550</xdr:colOff>
      <xdr:row>10</xdr:row>
      <xdr:rowOff>104775</xdr:rowOff>
    </xdr:from>
    <xdr:to>
      <xdr:col>5</xdr:col>
      <xdr:colOff>1381446</xdr:colOff>
      <xdr:row>10</xdr:row>
      <xdr:rowOff>448459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BDE868-51CD-46AA-8086-ECF8EA736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05650" y="2800350"/>
          <a:ext cx="1171896" cy="343684"/>
        </a:xfrm>
        <a:prstGeom prst="rect">
          <a:avLst/>
        </a:prstGeom>
        <a:effectLst/>
      </xdr:spPr>
    </xdr:pic>
    <xdr:clientData/>
  </xdr:twoCellAnchor>
  <xdr:twoCellAnchor editAs="oneCell">
    <xdr:from>
      <xdr:col>5</xdr:col>
      <xdr:colOff>415925</xdr:colOff>
      <xdr:row>13</xdr:row>
      <xdr:rowOff>73025</xdr:rowOff>
    </xdr:from>
    <xdr:to>
      <xdr:col>5</xdr:col>
      <xdr:colOff>1141887</xdr:colOff>
      <xdr:row>13</xdr:row>
      <xdr:rowOff>466440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849006-21C0-44E9-A57A-7A755DB68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2025" y="3711575"/>
          <a:ext cx="725962" cy="393415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J35"/>
  <sheetViews>
    <sheetView showGridLines="0" zoomScaleNormal="100" workbookViewId="0">
      <selection activeCell="F40" sqref="F40"/>
    </sheetView>
  </sheetViews>
  <sheetFormatPr defaultColWidth="9.140625" defaultRowHeight="15.75" x14ac:dyDescent="0.25"/>
  <cols>
    <col min="1" max="1" width="3.28515625" style="10" customWidth="1"/>
    <col min="2" max="2" width="11.28515625" style="4" customWidth="1"/>
    <col min="3" max="3" width="43.28515625" style="3" customWidth="1"/>
    <col min="4" max="4" width="17.85546875" style="3" customWidth="1"/>
    <col min="5" max="5" width="19" style="3" customWidth="1"/>
    <col min="6" max="6" width="94.85546875" style="3" customWidth="1"/>
    <col min="7" max="16384" width="9.140625" style="3"/>
  </cols>
  <sheetData>
    <row r="2" spans="2:6" ht="24" x14ac:dyDescent="0.4">
      <c r="B2" s="40" t="s">
        <v>19</v>
      </c>
      <c r="C2" s="40"/>
      <c r="D2" s="4"/>
      <c r="E2" s="4"/>
    </row>
    <row r="3" spans="2:6" ht="7.5" customHeight="1" x14ac:dyDescent="0.25">
      <c r="D3" s="4"/>
      <c r="E3" s="4"/>
    </row>
    <row r="4" spans="2:6" ht="19.5" x14ac:dyDescent="0.3">
      <c r="B4" s="41" t="s">
        <v>106</v>
      </c>
      <c r="C4" s="42"/>
      <c r="D4" s="4"/>
      <c r="E4" s="4"/>
    </row>
    <row r="5" spans="2:6" x14ac:dyDescent="0.25">
      <c r="D5" s="4"/>
      <c r="E5" s="4"/>
    </row>
    <row r="6" spans="2:6" x14ac:dyDescent="0.25">
      <c r="D6" s="4"/>
      <c r="E6" s="4"/>
    </row>
    <row r="7" spans="2:6" x14ac:dyDescent="0.25"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</row>
    <row r="8" spans="2:6" ht="42.6" customHeight="1" x14ac:dyDescent="0.25">
      <c r="B8" s="7" t="s">
        <v>107</v>
      </c>
      <c r="C8" s="8" t="s">
        <v>108</v>
      </c>
      <c r="D8" s="7" t="s">
        <v>2</v>
      </c>
      <c r="E8" s="7" t="s">
        <v>127</v>
      </c>
      <c r="F8" s="9"/>
    </row>
    <row r="9" spans="2:6" x14ac:dyDescent="0.25">
      <c r="D9" s="4"/>
      <c r="E9" s="4"/>
    </row>
    <row r="10" spans="2:6" x14ac:dyDescent="0.25"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</row>
    <row r="11" spans="2:6" ht="42.6" customHeight="1" x14ac:dyDescent="0.25">
      <c r="B11" s="7" t="s">
        <v>109</v>
      </c>
      <c r="C11" s="8" t="s">
        <v>110</v>
      </c>
      <c r="D11" s="7" t="s">
        <v>1</v>
      </c>
      <c r="E11" s="7" t="s">
        <v>128</v>
      </c>
      <c r="F11" s="9"/>
    </row>
    <row r="12" spans="2:6" x14ac:dyDescent="0.25">
      <c r="D12" s="4"/>
      <c r="E12" s="4"/>
    </row>
    <row r="13" spans="2:6" x14ac:dyDescent="0.25">
      <c r="B13" s="5" t="s">
        <v>21</v>
      </c>
      <c r="C13" s="5" t="s">
        <v>22</v>
      </c>
      <c r="D13" s="5" t="s">
        <v>23</v>
      </c>
      <c r="E13" s="5" t="s">
        <v>24</v>
      </c>
      <c r="F13" s="5" t="s">
        <v>25</v>
      </c>
    </row>
    <row r="14" spans="2:6" ht="42.6" customHeight="1" x14ac:dyDescent="0.25">
      <c r="B14" s="7" t="s">
        <v>111</v>
      </c>
      <c r="C14" s="8" t="s">
        <v>112</v>
      </c>
      <c r="D14" s="7" t="s">
        <v>3</v>
      </c>
      <c r="E14" s="7" t="s">
        <v>10</v>
      </c>
      <c r="F14" s="9"/>
    </row>
    <row r="16" spans="2:6" x14ac:dyDescent="0.25">
      <c r="B16" s="5" t="s">
        <v>21</v>
      </c>
      <c r="C16" s="5" t="s">
        <v>22</v>
      </c>
      <c r="D16" s="5" t="s">
        <v>23</v>
      </c>
      <c r="E16" s="5" t="s">
        <v>24</v>
      </c>
      <c r="F16" s="5" t="s">
        <v>25</v>
      </c>
    </row>
    <row r="17" spans="2:10" ht="42.6" customHeight="1" x14ac:dyDescent="0.25">
      <c r="B17" s="7" t="s">
        <v>113</v>
      </c>
      <c r="C17" s="8" t="s">
        <v>114</v>
      </c>
      <c r="D17" s="7" t="s">
        <v>1</v>
      </c>
      <c r="E17" s="7" t="s">
        <v>132</v>
      </c>
      <c r="F17" s="9"/>
    </row>
    <row r="18" spans="2:10" x14ac:dyDescent="0.25">
      <c r="D18" s="4"/>
      <c r="E18" s="4"/>
    </row>
    <row r="19" spans="2:10" x14ac:dyDescent="0.25">
      <c r="B19" s="5" t="s">
        <v>21</v>
      </c>
      <c r="C19" s="5" t="s">
        <v>22</v>
      </c>
      <c r="D19" s="5" t="s">
        <v>23</v>
      </c>
      <c r="E19" s="5" t="s">
        <v>24</v>
      </c>
      <c r="F19" s="5" t="s">
        <v>25</v>
      </c>
    </row>
    <row r="20" spans="2:10" ht="42.6" customHeight="1" x14ac:dyDescent="0.25">
      <c r="B20" s="7" t="s">
        <v>115</v>
      </c>
      <c r="C20" s="8" t="s">
        <v>116</v>
      </c>
      <c r="D20" s="7" t="s">
        <v>18</v>
      </c>
      <c r="E20" s="7" t="s">
        <v>129</v>
      </c>
      <c r="F20" s="9"/>
      <c r="J20" s="15"/>
    </row>
    <row r="21" spans="2:10" x14ac:dyDescent="0.25">
      <c r="D21" s="4"/>
      <c r="E21" s="4"/>
    </row>
    <row r="22" spans="2:10" x14ac:dyDescent="0.25">
      <c r="B22" s="5" t="s">
        <v>21</v>
      </c>
      <c r="C22" s="5" t="s">
        <v>22</v>
      </c>
      <c r="D22" s="5" t="s">
        <v>23</v>
      </c>
      <c r="E22" s="5" t="s">
        <v>24</v>
      </c>
      <c r="F22" s="5" t="s">
        <v>25</v>
      </c>
    </row>
    <row r="23" spans="2:10" ht="42.6" customHeight="1" x14ac:dyDescent="0.25">
      <c r="B23" s="7" t="s">
        <v>117</v>
      </c>
      <c r="C23" s="8" t="s">
        <v>118</v>
      </c>
      <c r="D23" s="7" t="s">
        <v>0</v>
      </c>
      <c r="E23" s="7" t="s">
        <v>130</v>
      </c>
      <c r="F23" s="9"/>
    </row>
    <row r="25" spans="2:10" x14ac:dyDescent="0.25">
      <c r="B25" s="5" t="s">
        <v>21</v>
      </c>
      <c r="C25" s="5" t="s">
        <v>22</v>
      </c>
      <c r="D25" s="5" t="s">
        <v>23</v>
      </c>
      <c r="E25" s="5" t="s">
        <v>24</v>
      </c>
      <c r="F25" s="5" t="s">
        <v>25</v>
      </c>
    </row>
    <row r="26" spans="2:10" ht="64.5" customHeight="1" x14ac:dyDescent="0.25">
      <c r="B26" s="7" t="s">
        <v>119</v>
      </c>
      <c r="C26" s="8" t="s">
        <v>120</v>
      </c>
      <c r="D26" s="12" t="s">
        <v>131</v>
      </c>
      <c r="E26" s="7" t="s">
        <v>133</v>
      </c>
      <c r="F26" s="9"/>
    </row>
    <row r="27" spans="2:10" x14ac:dyDescent="0.25">
      <c r="D27" s="4"/>
      <c r="E27" s="4"/>
    </row>
    <row r="28" spans="2:10" x14ac:dyDescent="0.25">
      <c r="B28" s="5" t="s">
        <v>21</v>
      </c>
      <c r="C28" s="5" t="s">
        <v>22</v>
      </c>
      <c r="D28" s="5" t="s">
        <v>23</v>
      </c>
      <c r="E28" s="5" t="s">
        <v>24</v>
      </c>
      <c r="F28" s="5" t="s">
        <v>25</v>
      </c>
    </row>
    <row r="29" spans="2:10" ht="42.6" customHeight="1" x14ac:dyDescent="0.25">
      <c r="B29" s="7" t="s">
        <v>121</v>
      </c>
      <c r="C29" s="8" t="s">
        <v>122</v>
      </c>
      <c r="D29" s="7">
        <v>1</v>
      </c>
      <c r="E29" s="7" t="s">
        <v>125</v>
      </c>
      <c r="F29" s="9"/>
    </row>
    <row r="30" spans="2:10" x14ac:dyDescent="0.25">
      <c r="D30" s="4"/>
      <c r="E30" s="4"/>
    </row>
    <row r="31" spans="2:10" x14ac:dyDescent="0.25">
      <c r="B31" s="5" t="s">
        <v>21</v>
      </c>
      <c r="C31" s="5" t="s">
        <v>22</v>
      </c>
      <c r="D31" s="5" t="s">
        <v>23</v>
      </c>
      <c r="E31" s="5" t="s">
        <v>24</v>
      </c>
      <c r="F31" s="5" t="s">
        <v>25</v>
      </c>
    </row>
    <row r="32" spans="2:10" ht="42.6" customHeight="1" x14ac:dyDescent="0.25">
      <c r="B32" s="7" t="s">
        <v>123</v>
      </c>
      <c r="C32" s="8" t="s">
        <v>124</v>
      </c>
      <c r="D32" s="7">
        <v>1</v>
      </c>
      <c r="E32" s="7" t="s">
        <v>126</v>
      </c>
      <c r="F32" s="13"/>
    </row>
    <row r="34" spans="2:5" ht="18.75" x14ac:dyDescent="0.3">
      <c r="B34" s="43" t="s">
        <v>33</v>
      </c>
      <c r="C34" s="44"/>
      <c r="D34" s="44"/>
      <c r="E34" s="45"/>
    </row>
    <row r="35" spans="2:5" ht="42.95" customHeight="1" x14ac:dyDescent="0.25">
      <c r="B35" s="46" t="s">
        <v>34</v>
      </c>
      <c r="C35" s="47"/>
      <c r="D35" s="47"/>
      <c r="E35" s="48"/>
    </row>
  </sheetData>
  <mergeCells count="4">
    <mergeCell ref="B2:C2"/>
    <mergeCell ref="B4:C4"/>
    <mergeCell ref="B34:E34"/>
    <mergeCell ref="B35:E3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32FBF-DF24-4D4C-98F1-91F8805073C8}">
  <sheetPr>
    <tabColor rgb="FF0070C0"/>
  </sheetPr>
  <dimension ref="B1:F19"/>
  <sheetViews>
    <sheetView showGridLines="0" workbookViewId="0">
      <selection activeCell="K20" sqref="K20"/>
    </sheetView>
  </sheetViews>
  <sheetFormatPr defaultColWidth="8.7109375" defaultRowHeight="15.75" x14ac:dyDescent="0.25"/>
  <cols>
    <col min="1" max="1" width="3.28515625" style="3" customWidth="1"/>
    <col min="2" max="2" width="11.28515625" style="4" bestFit="1" customWidth="1"/>
    <col min="3" max="3" width="43.140625" style="3" customWidth="1"/>
    <col min="4" max="4" width="13.7109375" style="4" customWidth="1"/>
    <col min="5" max="5" width="16.85546875" style="4" bestFit="1" customWidth="1"/>
    <col min="6" max="6" width="22.42578125" style="3" customWidth="1"/>
    <col min="7" max="21" width="8.7109375" style="3"/>
    <col min="22" max="22" width="29.140625" style="3" customWidth="1"/>
    <col min="23" max="23" width="10.140625" style="3" bestFit="1" customWidth="1"/>
    <col min="24" max="24" width="22.85546875" style="3" customWidth="1"/>
    <col min="25" max="25" width="40.5703125" style="3" customWidth="1"/>
    <col min="26" max="16384" width="8.7109375" style="3"/>
  </cols>
  <sheetData>
    <row r="1" spans="2:6" ht="15.6" customHeight="1" x14ac:dyDescent="0.25"/>
    <row r="2" spans="2:6" ht="24" x14ac:dyDescent="0.4">
      <c r="B2" s="40" t="s">
        <v>19</v>
      </c>
      <c r="C2" s="40"/>
    </row>
    <row r="3" spans="2:6" ht="7.5" customHeight="1" x14ac:dyDescent="0.25"/>
    <row r="4" spans="2:6" ht="19.5" x14ac:dyDescent="0.3">
      <c r="B4" s="41" t="s">
        <v>146</v>
      </c>
      <c r="C4" s="42"/>
    </row>
    <row r="7" spans="2:6" x14ac:dyDescent="0.25"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</row>
    <row r="8" spans="2:6" s="6" customFormat="1" ht="42.6" customHeight="1" x14ac:dyDescent="0.25">
      <c r="B8" s="7" t="s">
        <v>147</v>
      </c>
      <c r="C8" s="8" t="s">
        <v>148</v>
      </c>
      <c r="D8" s="7" t="s">
        <v>149</v>
      </c>
      <c r="E8" s="7" t="s">
        <v>139</v>
      </c>
      <c r="F8" s="9"/>
    </row>
    <row r="10" spans="2:6" x14ac:dyDescent="0.25"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</row>
    <row r="11" spans="2:6" ht="42.6" customHeight="1" x14ac:dyDescent="0.25">
      <c r="B11" s="7" t="s">
        <v>153</v>
      </c>
      <c r="C11" s="8" t="s">
        <v>154</v>
      </c>
      <c r="D11" s="7" t="s">
        <v>2</v>
      </c>
      <c r="E11" s="7" t="s">
        <v>137</v>
      </c>
      <c r="F11" s="9"/>
    </row>
    <row r="13" spans="2:6" ht="18.75" x14ac:dyDescent="0.3">
      <c r="B13" s="49" t="s">
        <v>33</v>
      </c>
      <c r="C13" s="50"/>
      <c r="D13" s="50"/>
      <c r="E13" s="50"/>
      <c r="F13" s="50"/>
    </row>
    <row r="15" spans="2:6" x14ac:dyDescent="0.25">
      <c r="B15" s="5" t="s">
        <v>21</v>
      </c>
      <c r="C15" s="5" t="s">
        <v>22</v>
      </c>
      <c r="D15" s="5" t="s">
        <v>23</v>
      </c>
      <c r="E15" s="5" t="s">
        <v>24</v>
      </c>
      <c r="F15" s="5" t="s">
        <v>25</v>
      </c>
    </row>
    <row r="16" spans="2:6" ht="42.6" customHeight="1" x14ac:dyDescent="0.25">
      <c r="B16" s="7" t="s">
        <v>150</v>
      </c>
      <c r="C16" s="8" t="s">
        <v>151</v>
      </c>
      <c r="D16" s="7" t="s">
        <v>152</v>
      </c>
      <c r="E16" s="7" t="s">
        <v>137</v>
      </c>
      <c r="F16" s="9"/>
    </row>
    <row r="18" spans="2:6" x14ac:dyDescent="0.25">
      <c r="B18" s="5" t="s">
        <v>21</v>
      </c>
      <c r="C18" s="5" t="s">
        <v>22</v>
      </c>
      <c r="D18" s="5" t="s">
        <v>23</v>
      </c>
      <c r="E18" s="5" t="s">
        <v>24</v>
      </c>
      <c r="F18" s="5" t="s">
        <v>25</v>
      </c>
    </row>
    <row r="19" spans="2:6" ht="42.95" customHeight="1" x14ac:dyDescent="0.25">
      <c r="B19" s="7" t="s">
        <v>155</v>
      </c>
      <c r="C19" s="8" t="s">
        <v>156</v>
      </c>
      <c r="D19" s="7">
        <v>1</v>
      </c>
      <c r="E19" s="7" t="s">
        <v>134</v>
      </c>
      <c r="F19" s="9"/>
    </row>
  </sheetData>
  <mergeCells count="3">
    <mergeCell ref="B2:C2"/>
    <mergeCell ref="B4:C4"/>
    <mergeCell ref="B13:F1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993B-43BC-445A-A147-AAF10FE8FF13}">
  <sheetPr>
    <tabColor rgb="FF00B0F0"/>
  </sheetPr>
  <dimension ref="B1:F14"/>
  <sheetViews>
    <sheetView showGridLines="0" workbookViewId="0">
      <selection sqref="A1:XFD1048576"/>
    </sheetView>
  </sheetViews>
  <sheetFormatPr defaultColWidth="8.7109375" defaultRowHeight="15.75" x14ac:dyDescent="0.25"/>
  <cols>
    <col min="1" max="1" width="3.28515625" style="3" customWidth="1"/>
    <col min="2" max="2" width="11.28515625" style="4" bestFit="1" customWidth="1"/>
    <col min="3" max="3" width="43.140625" style="3" customWidth="1"/>
    <col min="4" max="4" width="13.7109375" style="4" customWidth="1"/>
    <col min="5" max="5" width="16.85546875" style="4" bestFit="1" customWidth="1"/>
    <col min="6" max="6" width="39" style="3" customWidth="1"/>
    <col min="7" max="21" width="8.7109375" style="3"/>
    <col min="22" max="22" width="29.140625" style="3" customWidth="1"/>
    <col min="23" max="23" width="10.140625" style="3" bestFit="1" customWidth="1"/>
    <col min="24" max="24" width="22.85546875" style="3" customWidth="1"/>
    <col min="25" max="25" width="40.5703125" style="3" customWidth="1"/>
    <col min="26" max="16384" width="8.7109375" style="3"/>
  </cols>
  <sheetData>
    <row r="1" spans="2:6" ht="15.6" customHeight="1" x14ac:dyDescent="0.25"/>
    <row r="2" spans="2:6" ht="24" x14ac:dyDescent="0.4">
      <c r="B2" s="40" t="s">
        <v>19</v>
      </c>
      <c r="C2" s="40"/>
    </row>
    <row r="3" spans="2:6" ht="7.5" customHeight="1" x14ac:dyDescent="0.25"/>
    <row r="4" spans="2:6" ht="19.5" x14ac:dyDescent="0.3">
      <c r="B4" s="41" t="s">
        <v>157</v>
      </c>
      <c r="C4" s="42"/>
    </row>
    <row r="7" spans="2:6" x14ac:dyDescent="0.25"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</row>
    <row r="8" spans="2:6" s="6" customFormat="1" ht="42.6" customHeight="1" x14ac:dyDescent="0.25">
      <c r="B8" s="7" t="s">
        <v>158</v>
      </c>
      <c r="C8" s="8" t="s">
        <v>159</v>
      </c>
      <c r="D8" s="7" t="s">
        <v>160</v>
      </c>
      <c r="E8" s="7" t="s">
        <v>138</v>
      </c>
      <c r="F8" s="9"/>
    </row>
    <row r="10" spans="2:6" x14ac:dyDescent="0.25"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</row>
    <row r="11" spans="2:6" ht="42.6" customHeight="1" x14ac:dyDescent="0.25">
      <c r="B11" s="7" t="s">
        <v>161</v>
      </c>
      <c r="C11" s="8" t="s">
        <v>162</v>
      </c>
      <c r="D11" s="7" t="s">
        <v>6</v>
      </c>
      <c r="E11" s="7" t="s">
        <v>134</v>
      </c>
      <c r="F11" s="9"/>
    </row>
    <row r="13" spans="2:6" ht="18.75" x14ac:dyDescent="0.3">
      <c r="B13" s="43" t="s">
        <v>33</v>
      </c>
      <c r="C13" s="44"/>
      <c r="D13" s="44"/>
      <c r="E13" s="45"/>
    </row>
    <row r="14" spans="2:6" x14ac:dyDescent="0.25">
      <c r="B14" s="46" t="s">
        <v>34</v>
      </c>
      <c r="C14" s="47"/>
      <c r="D14" s="47"/>
      <c r="E14" s="48"/>
    </row>
  </sheetData>
  <mergeCells count="4">
    <mergeCell ref="B2:C2"/>
    <mergeCell ref="B4:C4"/>
    <mergeCell ref="B13:E13"/>
    <mergeCell ref="B14:E1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2885E-D90B-4A00-B984-9CDAC25512E1}">
  <sheetPr>
    <tabColor rgb="FF0070C0"/>
  </sheetPr>
  <dimension ref="B1:F17"/>
  <sheetViews>
    <sheetView showGridLines="0" workbookViewId="0">
      <selection activeCell="B2" sqref="B2:C2"/>
    </sheetView>
  </sheetViews>
  <sheetFormatPr defaultColWidth="8.7109375" defaultRowHeight="15.75" x14ac:dyDescent="0.25"/>
  <cols>
    <col min="1" max="1" width="3.28515625" style="3" customWidth="1"/>
    <col min="2" max="2" width="11.28515625" style="4" bestFit="1" customWidth="1"/>
    <col min="3" max="3" width="43.140625" style="3" customWidth="1"/>
    <col min="4" max="4" width="13.7109375" style="4" customWidth="1"/>
    <col min="5" max="5" width="16.85546875" style="4" bestFit="1" customWidth="1"/>
    <col min="6" max="6" width="39" style="3" customWidth="1"/>
    <col min="7" max="21" width="8.7109375" style="3"/>
    <col min="22" max="22" width="29.140625" style="3" customWidth="1"/>
    <col min="23" max="23" width="10.140625" style="3" bestFit="1" customWidth="1"/>
    <col min="24" max="24" width="22.85546875" style="3" customWidth="1"/>
    <col min="25" max="25" width="40.5703125" style="3" customWidth="1"/>
    <col min="26" max="16384" width="8.7109375" style="3"/>
  </cols>
  <sheetData>
    <row r="1" spans="2:6" ht="15.6" customHeight="1" x14ac:dyDescent="0.25"/>
    <row r="2" spans="2:6" ht="24" x14ac:dyDescent="0.4">
      <c r="B2" s="40" t="s">
        <v>19</v>
      </c>
      <c r="C2" s="40"/>
    </row>
    <row r="3" spans="2:6" ht="7.5" customHeight="1" x14ac:dyDescent="0.25"/>
    <row r="4" spans="2:6" ht="19.5" x14ac:dyDescent="0.3">
      <c r="B4" s="41" t="s">
        <v>163</v>
      </c>
      <c r="C4" s="42"/>
    </row>
    <row r="7" spans="2:6" x14ac:dyDescent="0.25"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</row>
    <row r="8" spans="2:6" s="6" customFormat="1" ht="42.6" customHeight="1" x14ac:dyDescent="0.25">
      <c r="B8" s="7" t="s">
        <v>164</v>
      </c>
      <c r="C8" s="8" t="s">
        <v>165</v>
      </c>
      <c r="D8" s="7" t="s">
        <v>166</v>
      </c>
      <c r="E8" s="7" t="s">
        <v>167</v>
      </c>
      <c r="F8" s="9"/>
    </row>
    <row r="10" spans="2:6" x14ac:dyDescent="0.25"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</row>
    <row r="11" spans="2:6" ht="42.6" customHeight="1" x14ac:dyDescent="0.25">
      <c r="B11" s="7" t="s">
        <v>168</v>
      </c>
      <c r="C11" s="8" t="s">
        <v>169</v>
      </c>
      <c r="D11" s="7" t="s">
        <v>0</v>
      </c>
      <c r="E11" s="7" t="s">
        <v>170</v>
      </c>
      <c r="F11" s="9"/>
    </row>
    <row r="13" spans="2:6" x14ac:dyDescent="0.25">
      <c r="B13" s="5" t="s">
        <v>21</v>
      </c>
      <c r="C13" s="5" t="s">
        <v>22</v>
      </c>
      <c r="D13" s="5" t="s">
        <v>23</v>
      </c>
      <c r="E13" s="5" t="s">
        <v>24</v>
      </c>
      <c r="F13" s="5" t="s">
        <v>25</v>
      </c>
    </row>
    <row r="14" spans="2:6" ht="42.95" customHeight="1" x14ac:dyDescent="0.25">
      <c r="B14" s="7" t="s">
        <v>171</v>
      </c>
      <c r="C14" s="8" t="s">
        <v>172</v>
      </c>
      <c r="D14" s="7" t="s">
        <v>4</v>
      </c>
      <c r="E14" s="7" t="s">
        <v>173</v>
      </c>
      <c r="F14" s="9"/>
    </row>
    <row r="15" spans="2:6" x14ac:dyDescent="0.25">
      <c r="C15" s="18"/>
      <c r="D15" s="16"/>
      <c r="E15" s="17"/>
      <c r="F15" s="6"/>
    </row>
    <row r="16" spans="2:6" ht="18.75" x14ac:dyDescent="0.3">
      <c r="B16" s="43" t="s">
        <v>33</v>
      </c>
      <c r="C16" s="44"/>
      <c r="D16" s="44"/>
      <c r="E16" s="45"/>
    </row>
    <row r="17" spans="2:5" x14ac:dyDescent="0.25">
      <c r="B17" s="46" t="s">
        <v>34</v>
      </c>
      <c r="C17" s="47"/>
      <c r="D17" s="47"/>
      <c r="E17" s="48"/>
    </row>
  </sheetData>
  <mergeCells count="4">
    <mergeCell ref="B2:C2"/>
    <mergeCell ref="B4:C4"/>
    <mergeCell ref="B16:E16"/>
    <mergeCell ref="B17:E1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F9EA-01F4-4635-AF16-CD3CB5D36EBB}">
  <sheetPr>
    <tabColor rgb="FFFFFF00"/>
  </sheetPr>
  <dimension ref="A2:I66"/>
  <sheetViews>
    <sheetView showGridLines="0" tabSelected="1" zoomScaleNormal="100" workbookViewId="0">
      <selection activeCell="F33" sqref="F1:F1048576"/>
    </sheetView>
  </sheetViews>
  <sheetFormatPr defaultColWidth="8.7109375" defaultRowHeight="15" x14ac:dyDescent="0.25"/>
  <cols>
    <col min="1" max="1" width="70.85546875" style="19" bestFit="1" customWidth="1"/>
    <col min="2" max="2" width="12.85546875" style="20" bestFit="1" customWidth="1"/>
    <col min="3" max="3" width="23.42578125" style="20" bestFit="1" customWidth="1"/>
    <col min="4" max="4" width="18" style="20" bestFit="1" customWidth="1"/>
    <col min="5" max="5" width="13.7109375" style="20" bestFit="1" customWidth="1"/>
    <col min="6" max="6" width="8.7109375" style="19"/>
    <col min="7" max="7" width="17.85546875" style="20" bestFit="1" customWidth="1"/>
    <col min="8" max="8" width="19.140625" style="20" bestFit="1" customWidth="1"/>
    <col min="9" max="9" width="27.42578125" style="20" bestFit="1" customWidth="1"/>
    <col min="10" max="16384" width="8.7109375" style="19"/>
  </cols>
  <sheetData>
    <row r="2" spans="1:9" ht="24" x14ac:dyDescent="0.4">
      <c r="A2" s="39" t="s">
        <v>248</v>
      </c>
    </row>
    <row r="7" spans="1:9" ht="15.75" x14ac:dyDescent="0.25">
      <c r="A7" s="5" t="s">
        <v>174</v>
      </c>
      <c r="B7" s="5" t="s">
        <v>175</v>
      </c>
      <c r="C7" s="5" t="s">
        <v>176</v>
      </c>
      <c r="D7" s="5" t="s">
        <v>177</v>
      </c>
      <c r="E7" s="5" t="s">
        <v>178</v>
      </c>
      <c r="G7" s="51" t="s">
        <v>179</v>
      </c>
      <c r="H7" s="52"/>
      <c r="I7" s="53"/>
    </row>
    <row r="8" spans="1:9" x14ac:dyDescent="0.25">
      <c r="A8" s="22" t="s">
        <v>180</v>
      </c>
      <c r="B8" s="23">
        <v>2</v>
      </c>
      <c r="C8" s="24">
        <v>45933</v>
      </c>
      <c r="D8" s="24">
        <v>48490</v>
      </c>
      <c r="E8" s="25">
        <v>906550</v>
      </c>
    </row>
    <row r="9" spans="1:9" x14ac:dyDescent="0.25">
      <c r="A9" s="22" t="s">
        <v>181</v>
      </c>
      <c r="B9" s="23">
        <v>4</v>
      </c>
      <c r="C9" s="24">
        <v>45846</v>
      </c>
      <c r="D9" s="24">
        <v>47671</v>
      </c>
      <c r="E9" s="25">
        <v>225000</v>
      </c>
      <c r="G9" s="36" t="s">
        <v>182</v>
      </c>
      <c r="H9" s="36" t="s">
        <v>183</v>
      </c>
      <c r="I9" s="36" t="s">
        <v>184</v>
      </c>
    </row>
    <row r="10" spans="1:9" x14ac:dyDescent="0.25">
      <c r="A10" s="22" t="s">
        <v>185</v>
      </c>
      <c r="B10" s="23">
        <v>2</v>
      </c>
      <c r="C10" s="24">
        <v>45825</v>
      </c>
      <c r="D10" s="24">
        <v>46920</v>
      </c>
      <c r="E10" s="25">
        <v>812600</v>
      </c>
      <c r="G10" s="23" t="s">
        <v>186</v>
      </c>
      <c r="H10" s="23">
        <v>106</v>
      </c>
      <c r="I10" s="37">
        <v>175418047</v>
      </c>
    </row>
    <row r="11" spans="1:9" x14ac:dyDescent="0.25">
      <c r="A11" s="22" t="s">
        <v>187</v>
      </c>
      <c r="B11" s="23">
        <v>9</v>
      </c>
      <c r="C11" s="24">
        <v>45763</v>
      </c>
      <c r="D11" s="24">
        <v>48319</v>
      </c>
      <c r="E11" s="25">
        <v>556276</v>
      </c>
      <c r="G11" s="23" t="s">
        <v>188</v>
      </c>
      <c r="H11" s="23">
        <v>61</v>
      </c>
      <c r="I11" s="37">
        <v>50356829</v>
      </c>
    </row>
    <row r="12" spans="1:9" x14ac:dyDescent="0.25">
      <c r="A12" s="22" t="s">
        <v>189</v>
      </c>
      <c r="B12" s="23">
        <v>1</v>
      </c>
      <c r="C12" s="24">
        <v>45810</v>
      </c>
      <c r="D12" s="24">
        <v>47270</v>
      </c>
      <c r="E12" s="25">
        <v>2500000</v>
      </c>
      <c r="G12" s="34" t="s">
        <v>190</v>
      </c>
      <c r="H12" s="34">
        <f>SUM(H10:H11)</f>
        <v>167</v>
      </c>
      <c r="I12" s="38">
        <f>SUM(I10:I11)</f>
        <v>225774876</v>
      </c>
    </row>
    <row r="13" spans="1:9" x14ac:dyDescent="0.25">
      <c r="A13" s="22" t="s">
        <v>191</v>
      </c>
      <c r="B13" s="23">
        <v>4</v>
      </c>
      <c r="C13" s="24">
        <v>45877</v>
      </c>
      <c r="D13" s="24">
        <v>48067</v>
      </c>
      <c r="E13" s="25">
        <v>350000</v>
      </c>
    </row>
    <row r="14" spans="1:9" x14ac:dyDescent="0.25">
      <c r="A14" s="22" t="s">
        <v>192</v>
      </c>
      <c r="B14" s="23">
        <v>2</v>
      </c>
      <c r="C14" s="24">
        <v>45953</v>
      </c>
      <c r="D14" s="24">
        <v>48144</v>
      </c>
      <c r="E14" s="25">
        <v>3800000</v>
      </c>
    </row>
    <row r="15" spans="1:9" x14ac:dyDescent="0.25">
      <c r="A15" s="22" t="s">
        <v>193</v>
      </c>
      <c r="B15" s="23">
        <v>2</v>
      </c>
      <c r="C15" s="24">
        <v>45896</v>
      </c>
      <c r="D15" s="24">
        <v>48817</v>
      </c>
      <c r="E15" s="25">
        <v>8000000</v>
      </c>
      <c r="G15" s="36" t="s">
        <v>194</v>
      </c>
      <c r="H15" s="36" t="s">
        <v>183</v>
      </c>
      <c r="I15" s="36" t="s">
        <v>184</v>
      </c>
    </row>
    <row r="16" spans="1:9" x14ac:dyDescent="0.25">
      <c r="A16" s="22" t="s">
        <v>195</v>
      </c>
      <c r="B16" s="23">
        <v>2</v>
      </c>
      <c r="C16" s="24">
        <v>45972</v>
      </c>
      <c r="D16" s="24">
        <v>48162</v>
      </c>
      <c r="E16" s="25">
        <v>2950000</v>
      </c>
      <c r="G16" s="23" t="s">
        <v>196</v>
      </c>
      <c r="H16" s="23">
        <v>61</v>
      </c>
      <c r="I16" s="37">
        <v>71646466.772765249</v>
      </c>
    </row>
    <row r="17" spans="1:9" x14ac:dyDescent="0.25">
      <c r="A17" s="22" t="s">
        <v>197</v>
      </c>
      <c r="B17" s="23">
        <v>3</v>
      </c>
      <c r="C17" s="24">
        <v>45748</v>
      </c>
      <c r="D17" s="24">
        <v>46843</v>
      </c>
      <c r="E17" s="25">
        <v>2000000</v>
      </c>
      <c r="G17" s="23" t="s">
        <v>198</v>
      </c>
      <c r="H17" s="23">
        <v>32</v>
      </c>
      <c r="I17" s="37">
        <v>33830349.010860488</v>
      </c>
    </row>
    <row r="18" spans="1:9" x14ac:dyDescent="0.25">
      <c r="A18" s="22" t="s">
        <v>199</v>
      </c>
      <c r="B18" s="23">
        <v>1</v>
      </c>
      <c r="C18" s="24">
        <v>45916</v>
      </c>
      <c r="D18" s="24">
        <v>48395</v>
      </c>
      <c r="E18" s="25">
        <v>470500</v>
      </c>
      <c r="G18" s="23" t="s">
        <v>200</v>
      </c>
      <c r="H18" s="23">
        <v>25</v>
      </c>
      <c r="I18" s="25">
        <v>69533571.70258981</v>
      </c>
    </row>
    <row r="19" spans="1:9" x14ac:dyDescent="0.25">
      <c r="A19" s="26" t="s">
        <v>201</v>
      </c>
      <c r="B19" s="23">
        <v>1</v>
      </c>
      <c r="C19" s="24">
        <v>45748</v>
      </c>
      <c r="D19" s="24">
        <v>46112</v>
      </c>
      <c r="E19" s="25">
        <v>3200000</v>
      </c>
      <c r="G19" s="23" t="s">
        <v>202</v>
      </c>
      <c r="H19" s="23">
        <v>49</v>
      </c>
      <c r="I19" s="25">
        <v>50764488.513784453</v>
      </c>
    </row>
    <row r="20" spans="1:9" x14ac:dyDescent="0.25">
      <c r="A20" s="22" t="s">
        <v>203</v>
      </c>
      <c r="B20" s="23">
        <v>1</v>
      </c>
      <c r="C20" s="24">
        <v>45748</v>
      </c>
      <c r="D20" s="24">
        <v>47938</v>
      </c>
      <c r="E20" s="25">
        <v>5627567</v>
      </c>
      <c r="G20" s="34" t="s">
        <v>190</v>
      </c>
      <c r="H20" s="34">
        <v>167</v>
      </c>
      <c r="I20" s="38">
        <f>SUM(I16:I19)</f>
        <v>225774876</v>
      </c>
    </row>
    <row r="21" spans="1:9" x14ac:dyDescent="0.25">
      <c r="A21" s="22" t="s">
        <v>204</v>
      </c>
      <c r="B21" s="23">
        <v>1</v>
      </c>
      <c r="C21" s="24">
        <v>45905</v>
      </c>
      <c r="D21" s="24">
        <v>48461</v>
      </c>
      <c r="E21" s="25">
        <v>231030</v>
      </c>
    </row>
    <row r="22" spans="1:9" x14ac:dyDescent="0.25">
      <c r="A22" s="26" t="s">
        <v>205</v>
      </c>
      <c r="B22" s="23">
        <v>1</v>
      </c>
      <c r="C22" s="24">
        <v>45748</v>
      </c>
      <c r="D22" s="24">
        <v>46477</v>
      </c>
      <c r="E22" s="25">
        <v>1035832</v>
      </c>
    </row>
    <row r="23" spans="1:9" x14ac:dyDescent="0.25">
      <c r="A23" s="22" t="s">
        <v>206</v>
      </c>
      <c r="B23" s="23">
        <v>9</v>
      </c>
      <c r="C23" s="24">
        <v>45748</v>
      </c>
      <c r="D23" s="24">
        <v>48304</v>
      </c>
      <c r="E23" s="25">
        <v>29663238</v>
      </c>
      <c r="G23" s="36" t="s">
        <v>207</v>
      </c>
      <c r="H23" s="36" t="s">
        <v>183</v>
      </c>
      <c r="I23" s="36" t="s">
        <v>184</v>
      </c>
    </row>
    <row r="24" spans="1:9" x14ac:dyDescent="0.25">
      <c r="A24" s="22" t="s">
        <v>208</v>
      </c>
      <c r="B24" s="23">
        <v>1</v>
      </c>
      <c r="C24" s="24">
        <v>45748</v>
      </c>
      <c r="D24" s="24">
        <v>48669</v>
      </c>
      <c r="E24" s="25">
        <v>10144720</v>
      </c>
      <c r="G24" s="23" t="s">
        <v>209</v>
      </c>
      <c r="H24" s="23">
        <v>98</v>
      </c>
      <c r="I24" s="25">
        <v>119561964.98329157</v>
      </c>
    </row>
    <row r="25" spans="1:9" x14ac:dyDescent="0.25">
      <c r="A25" s="22" t="s">
        <v>210</v>
      </c>
      <c r="B25" s="23">
        <v>3</v>
      </c>
      <c r="C25" s="24">
        <v>45748</v>
      </c>
      <c r="D25" s="24">
        <v>48304</v>
      </c>
      <c r="E25" s="25">
        <v>811242</v>
      </c>
      <c r="G25" s="23" t="s">
        <v>211</v>
      </c>
      <c r="H25" s="23">
        <v>69</v>
      </c>
      <c r="I25" s="25">
        <v>106212911.01670843</v>
      </c>
    </row>
    <row r="26" spans="1:9" x14ac:dyDescent="0.25">
      <c r="A26" s="22" t="s">
        <v>212</v>
      </c>
      <c r="B26" s="23">
        <v>6</v>
      </c>
      <c r="C26" s="24">
        <v>45748</v>
      </c>
      <c r="D26" s="24">
        <v>48304</v>
      </c>
      <c r="E26" s="25">
        <v>45746121</v>
      </c>
      <c r="G26" s="34" t="s">
        <v>190</v>
      </c>
      <c r="H26" s="34">
        <v>167</v>
      </c>
      <c r="I26" s="35">
        <f>SUM(I24:I25)</f>
        <v>225774876</v>
      </c>
    </row>
    <row r="27" spans="1:9" x14ac:dyDescent="0.25">
      <c r="A27" s="22" t="s">
        <v>213</v>
      </c>
      <c r="B27" s="23">
        <v>2</v>
      </c>
      <c r="C27" s="24">
        <v>45879</v>
      </c>
      <c r="D27" s="24">
        <v>48435</v>
      </c>
      <c r="E27" s="25">
        <v>9500000</v>
      </c>
    </row>
    <row r="28" spans="1:9" x14ac:dyDescent="0.25">
      <c r="A28" s="26" t="s">
        <v>214</v>
      </c>
      <c r="B28" s="23">
        <v>1</v>
      </c>
      <c r="C28" s="24">
        <v>45881</v>
      </c>
      <c r="D28" s="24">
        <v>46065</v>
      </c>
      <c r="E28" s="25">
        <v>300000</v>
      </c>
    </row>
    <row r="29" spans="1:9" x14ac:dyDescent="0.25">
      <c r="A29" s="22" t="s">
        <v>215</v>
      </c>
      <c r="B29" s="23">
        <v>7</v>
      </c>
      <c r="C29" s="24">
        <v>45972</v>
      </c>
      <c r="D29" s="24">
        <v>48528</v>
      </c>
      <c r="E29" s="25">
        <v>18032172</v>
      </c>
    </row>
    <row r="30" spans="1:9" x14ac:dyDescent="0.25">
      <c r="A30" s="22" t="s">
        <v>216</v>
      </c>
      <c r="B30" s="23">
        <v>2</v>
      </c>
      <c r="C30" s="24">
        <v>46020</v>
      </c>
      <c r="D30" s="27">
        <v>47604</v>
      </c>
      <c r="E30" s="25">
        <v>5000000</v>
      </c>
    </row>
    <row r="31" spans="1:9" x14ac:dyDescent="0.25">
      <c r="A31" s="22" t="s">
        <v>217</v>
      </c>
      <c r="B31" s="23">
        <v>7</v>
      </c>
      <c r="C31" s="24">
        <v>45887</v>
      </c>
      <c r="D31" s="24">
        <v>48443</v>
      </c>
      <c r="E31" s="25">
        <v>9611508</v>
      </c>
    </row>
    <row r="32" spans="1:9" x14ac:dyDescent="0.25">
      <c r="A32" s="22" t="s">
        <v>218</v>
      </c>
      <c r="B32" s="23">
        <v>25</v>
      </c>
      <c r="C32" s="24">
        <v>45887</v>
      </c>
      <c r="D32" s="24">
        <v>48443</v>
      </c>
      <c r="E32" s="25">
        <v>33840000</v>
      </c>
    </row>
    <row r="33" spans="1:5" x14ac:dyDescent="0.25">
      <c r="A33" s="22" t="s">
        <v>165</v>
      </c>
      <c r="B33" s="23">
        <v>1</v>
      </c>
      <c r="C33" s="24">
        <v>46086</v>
      </c>
      <c r="D33" s="27">
        <v>48642</v>
      </c>
      <c r="E33" s="25">
        <v>4885200</v>
      </c>
    </row>
    <row r="34" spans="1:5" x14ac:dyDescent="0.25">
      <c r="A34" s="22" t="s">
        <v>219</v>
      </c>
      <c r="B34" s="23">
        <v>1</v>
      </c>
      <c r="C34" s="24">
        <v>45800</v>
      </c>
      <c r="D34" s="24">
        <v>46529</v>
      </c>
      <c r="E34" s="25">
        <v>150000</v>
      </c>
    </row>
    <row r="35" spans="1:5" x14ac:dyDescent="0.25">
      <c r="A35" s="22" t="s">
        <v>220</v>
      </c>
      <c r="B35" s="23">
        <v>19</v>
      </c>
      <c r="C35" s="24">
        <v>45943</v>
      </c>
      <c r="D35" s="24">
        <v>48499</v>
      </c>
      <c r="E35" s="25">
        <v>2299793</v>
      </c>
    </row>
    <row r="36" spans="1:5" x14ac:dyDescent="0.25">
      <c r="A36" s="22" t="s">
        <v>221</v>
      </c>
      <c r="B36" s="23">
        <v>1</v>
      </c>
      <c r="C36" s="24">
        <v>46107</v>
      </c>
      <c r="D36" s="24">
        <v>48298</v>
      </c>
      <c r="E36" s="25">
        <v>596000</v>
      </c>
    </row>
    <row r="37" spans="1:5" x14ac:dyDescent="0.25">
      <c r="A37" s="22" t="s">
        <v>222</v>
      </c>
      <c r="B37" s="23">
        <v>1</v>
      </c>
      <c r="C37" s="24">
        <v>45954</v>
      </c>
      <c r="D37" s="24">
        <v>48144</v>
      </c>
      <c r="E37" s="25">
        <v>272076</v>
      </c>
    </row>
    <row r="38" spans="1:5" x14ac:dyDescent="0.25">
      <c r="A38" s="22" t="s">
        <v>223</v>
      </c>
      <c r="B38" s="23">
        <v>1</v>
      </c>
      <c r="C38" s="24">
        <v>45931</v>
      </c>
      <c r="D38" s="24">
        <v>48121</v>
      </c>
      <c r="E38" s="25">
        <v>2793999</v>
      </c>
    </row>
    <row r="39" spans="1:5" x14ac:dyDescent="0.25">
      <c r="A39" s="22" t="s">
        <v>224</v>
      </c>
      <c r="B39" s="23">
        <v>1</v>
      </c>
      <c r="C39" s="24">
        <v>45884</v>
      </c>
      <c r="D39" s="24">
        <v>48074</v>
      </c>
      <c r="E39" s="25">
        <v>356300</v>
      </c>
    </row>
    <row r="40" spans="1:5" x14ac:dyDescent="0.25">
      <c r="A40" s="22" t="s">
        <v>225</v>
      </c>
      <c r="B40" s="23">
        <v>1</v>
      </c>
      <c r="C40" s="24">
        <v>45839</v>
      </c>
      <c r="D40" s="24">
        <v>48029</v>
      </c>
      <c r="E40" s="25">
        <v>220302</v>
      </c>
    </row>
    <row r="41" spans="1:5" x14ac:dyDescent="0.25">
      <c r="A41" s="22" t="s">
        <v>226</v>
      </c>
      <c r="B41" s="23">
        <v>1</v>
      </c>
      <c r="C41" s="24">
        <v>46059</v>
      </c>
      <c r="D41" s="24">
        <v>48615</v>
      </c>
      <c r="E41" s="25">
        <v>300000</v>
      </c>
    </row>
    <row r="42" spans="1:5" x14ac:dyDescent="0.25">
      <c r="A42" s="22" t="s">
        <v>227</v>
      </c>
      <c r="B42" s="23">
        <v>1</v>
      </c>
      <c r="C42" s="24">
        <v>45981</v>
      </c>
      <c r="D42" s="24">
        <v>47806</v>
      </c>
      <c r="E42" s="25">
        <v>393000</v>
      </c>
    </row>
    <row r="43" spans="1:5" x14ac:dyDescent="0.25">
      <c r="A43" s="22" t="s">
        <v>228</v>
      </c>
      <c r="B43" s="23">
        <v>1</v>
      </c>
      <c r="C43" s="24">
        <v>45965</v>
      </c>
      <c r="D43" s="24">
        <v>46329</v>
      </c>
      <c r="E43" s="25">
        <v>40500</v>
      </c>
    </row>
    <row r="44" spans="1:5" x14ac:dyDescent="0.25">
      <c r="A44" s="22" t="s">
        <v>229</v>
      </c>
      <c r="B44" s="23">
        <v>5</v>
      </c>
      <c r="C44" s="24">
        <v>46023</v>
      </c>
      <c r="D44" s="24">
        <v>47848</v>
      </c>
      <c r="E44" s="25">
        <v>357280</v>
      </c>
    </row>
    <row r="45" spans="1:5" x14ac:dyDescent="0.25">
      <c r="A45" s="22" t="s">
        <v>230</v>
      </c>
      <c r="B45" s="23">
        <v>2</v>
      </c>
      <c r="C45" s="24">
        <v>46018</v>
      </c>
      <c r="D45" s="24">
        <v>48208</v>
      </c>
      <c r="E45" s="25">
        <v>4646000</v>
      </c>
    </row>
    <row r="46" spans="1:5" x14ac:dyDescent="0.25">
      <c r="A46" s="22" t="s">
        <v>231</v>
      </c>
      <c r="B46" s="23">
        <v>1</v>
      </c>
      <c r="C46" s="24">
        <v>45901</v>
      </c>
      <c r="D46" s="24">
        <v>47726</v>
      </c>
      <c r="E46" s="25">
        <v>80000</v>
      </c>
    </row>
    <row r="47" spans="1:5" x14ac:dyDescent="0.25">
      <c r="A47" s="22" t="s">
        <v>232</v>
      </c>
      <c r="B47" s="23">
        <v>1</v>
      </c>
      <c r="C47" s="24">
        <v>45748</v>
      </c>
      <c r="D47" s="24">
        <v>46478</v>
      </c>
      <c r="E47" s="25">
        <v>200000</v>
      </c>
    </row>
    <row r="48" spans="1:5" x14ac:dyDescent="0.25">
      <c r="A48" s="22" t="s">
        <v>233</v>
      </c>
      <c r="B48" s="23">
        <v>1</v>
      </c>
      <c r="C48" s="24">
        <v>45975</v>
      </c>
      <c r="D48" s="24">
        <v>47800</v>
      </c>
      <c r="E48" s="25">
        <v>100000</v>
      </c>
    </row>
    <row r="49" spans="1:5" x14ac:dyDescent="0.25">
      <c r="A49" s="28" t="s">
        <v>234</v>
      </c>
      <c r="B49" s="29">
        <v>1</v>
      </c>
      <c r="C49" s="30">
        <v>46030</v>
      </c>
      <c r="D49" s="30">
        <v>46394</v>
      </c>
      <c r="E49" s="31">
        <v>157000</v>
      </c>
    </row>
    <row r="50" spans="1:5" x14ac:dyDescent="0.25">
      <c r="A50" s="22" t="s">
        <v>235</v>
      </c>
      <c r="B50" s="23">
        <v>5</v>
      </c>
      <c r="C50" s="24">
        <v>46054</v>
      </c>
      <c r="D50" s="24">
        <v>47879</v>
      </c>
      <c r="E50" s="25">
        <v>213740</v>
      </c>
    </row>
    <row r="51" spans="1:5" x14ac:dyDescent="0.25">
      <c r="A51" s="22" t="s">
        <v>172</v>
      </c>
      <c r="B51" s="23">
        <v>5</v>
      </c>
      <c r="C51" s="24">
        <v>46097</v>
      </c>
      <c r="D51" s="24">
        <v>47557</v>
      </c>
      <c r="E51" s="25">
        <v>272000</v>
      </c>
    </row>
    <row r="52" spans="1:5" x14ac:dyDescent="0.25">
      <c r="A52" s="22" t="s">
        <v>236</v>
      </c>
      <c r="B52" s="23">
        <v>1</v>
      </c>
      <c r="C52" s="24">
        <v>46027</v>
      </c>
      <c r="D52" s="24">
        <v>47122</v>
      </c>
      <c r="E52" s="25">
        <v>200000</v>
      </c>
    </row>
    <row r="53" spans="1:5" x14ac:dyDescent="0.25">
      <c r="A53" s="32" t="s">
        <v>237</v>
      </c>
      <c r="B53" s="29">
        <v>1</v>
      </c>
      <c r="C53" s="30">
        <v>46035</v>
      </c>
      <c r="D53" s="30">
        <v>46399</v>
      </c>
      <c r="E53" s="31">
        <v>100843</v>
      </c>
    </row>
    <row r="54" spans="1:5" x14ac:dyDescent="0.25">
      <c r="A54" s="22" t="s">
        <v>238</v>
      </c>
      <c r="B54" s="23">
        <v>1</v>
      </c>
      <c r="C54" s="24">
        <v>45812</v>
      </c>
      <c r="D54" s="27">
        <v>46538</v>
      </c>
      <c r="E54" s="25">
        <v>3250000</v>
      </c>
    </row>
    <row r="55" spans="1:5" x14ac:dyDescent="0.25">
      <c r="A55" s="22" t="s">
        <v>239</v>
      </c>
      <c r="B55" s="23">
        <v>2</v>
      </c>
      <c r="C55" s="24">
        <v>45793</v>
      </c>
      <c r="D55" s="24">
        <v>47283</v>
      </c>
      <c r="E55" s="25">
        <v>340000</v>
      </c>
    </row>
    <row r="56" spans="1:5" x14ac:dyDescent="0.25">
      <c r="A56" s="22" t="s">
        <v>240</v>
      </c>
      <c r="B56" s="23">
        <v>1</v>
      </c>
      <c r="C56" s="24">
        <v>45826</v>
      </c>
      <c r="D56" s="24">
        <v>47629</v>
      </c>
      <c r="E56" s="25">
        <v>1386320</v>
      </c>
    </row>
    <row r="57" spans="1:5" x14ac:dyDescent="0.25">
      <c r="A57" s="22" t="s">
        <v>241</v>
      </c>
      <c r="B57" s="23">
        <v>6</v>
      </c>
      <c r="C57" s="24">
        <v>45930</v>
      </c>
      <c r="D57" s="24">
        <v>47755</v>
      </c>
      <c r="E57" s="25">
        <v>367000</v>
      </c>
    </row>
    <row r="58" spans="1:5" x14ac:dyDescent="0.25">
      <c r="A58" s="22" t="s">
        <v>242</v>
      </c>
      <c r="B58" s="23">
        <v>1</v>
      </c>
      <c r="C58" s="24">
        <v>45959</v>
      </c>
      <c r="D58" s="24">
        <v>46323</v>
      </c>
      <c r="E58" s="25">
        <v>2327050</v>
      </c>
    </row>
    <row r="59" spans="1:5" x14ac:dyDescent="0.25">
      <c r="A59" s="22" t="s">
        <v>243</v>
      </c>
      <c r="B59" s="23">
        <v>1</v>
      </c>
      <c r="C59" s="24">
        <v>46007</v>
      </c>
      <c r="D59" s="24">
        <v>47405</v>
      </c>
      <c r="E59" s="25">
        <v>600000</v>
      </c>
    </row>
    <row r="60" spans="1:5" x14ac:dyDescent="0.25">
      <c r="A60" s="26" t="s">
        <v>244</v>
      </c>
      <c r="B60" s="23">
        <v>1</v>
      </c>
      <c r="C60" s="24">
        <v>46049</v>
      </c>
      <c r="D60" s="24">
        <v>47874</v>
      </c>
      <c r="E60" s="25">
        <v>1500000</v>
      </c>
    </row>
    <row r="61" spans="1:5" x14ac:dyDescent="0.25">
      <c r="A61" s="22" t="s">
        <v>245</v>
      </c>
      <c r="B61" s="23">
        <v>1</v>
      </c>
      <c r="C61" s="24">
        <v>45915</v>
      </c>
      <c r="D61" s="24">
        <v>48471</v>
      </c>
      <c r="E61" s="25">
        <v>900000</v>
      </c>
    </row>
    <row r="62" spans="1:5" x14ac:dyDescent="0.25">
      <c r="A62" s="22" t="s">
        <v>246</v>
      </c>
      <c r="B62" s="23">
        <v>1</v>
      </c>
      <c r="C62" s="24">
        <v>45994</v>
      </c>
      <c r="D62" s="24">
        <v>46358</v>
      </c>
      <c r="E62" s="25">
        <v>432767</v>
      </c>
    </row>
    <row r="63" spans="1:5" x14ac:dyDescent="0.25">
      <c r="A63" s="22" t="s">
        <v>247</v>
      </c>
      <c r="B63" s="23">
        <v>1</v>
      </c>
      <c r="C63" s="24">
        <v>45978</v>
      </c>
      <c r="D63" s="24">
        <v>46843</v>
      </c>
      <c r="E63" s="25">
        <v>723350</v>
      </c>
    </row>
    <row r="64" spans="1:5" x14ac:dyDescent="0.25">
      <c r="A64" s="22"/>
      <c r="B64" s="34">
        <f t="shared" ref="B64" si="0">SUM(B8:B63)</f>
        <v>167</v>
      </c>
      <c r="C64" s="23"/>
      <c r="D64" s="23"/>
      <c r="E64" s="35">
        <f>SUM(E8:E63)</f>
        <v>225774876</v>
      </c>
    </row>
    <row r="65" spans="1:5" x14ac:dyDescent="0.25">
      <c r="E65" s="21"/>
    </row>
    <row r="66" spans="1:5" x14ac:dyDescent="0.25">
      <c r="A66" s="33" t="s">
        <v>33</v>
      </c>
    </row>
  </sheetData>
  <mergeCells count="1">
    <mergeCell ref="G7:I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9717B-1E08-4332-8DA1-0F62EEAC1B24}">
  <sheetPr>
    <tabColor rgb="FF0070C0"/>
  </sheetPr>
  <dimension ref="B1:F14"/>
  <sheetViews>
    <sheetView showGridLines="0" topLeftCell="A6" workbookViewId="0">
      <selection activeCell="F17" sqref="F17"/>
    </sheetView>
  </sheetViews>
  <sheetFormatPr defaultRowHeight="15" x14ac:dyDescent="0.25"/>
  <cols>
    <col min="1" max="1" width="3.28515625" customWidth="1"/>
    <col min="2" max="2" width="11.28515625" customWidth="1"/>
    <col min="3" max="3" width="43.140625" customWidth="1"/>
    <col min="4" max="4" width="13.7109375" bestFit="1" customWidth="1"/>
    <col min="5" max="5" width="16.85546875" bestFit="1" customWidth="1"/>
    <col min="6" max="6" width="31.85546875" customWidth="1"/>
  </cols>
  <sheetData>
    <row r="1" spans="2:6" ht="15.95" customHeight="1" x14ac:dyDescent="0.25"/>
    <row r="2" spans="2:6" ht="24" x14ac:dyDescent="0.4">
      <c r="B2" s="40" t="s">
        <v>19</v>
      </c>
      <c r="C2" s="40"/>
      <c r="D2" s="4"/>
      <c r="E2" s="4"/>
      <c r="F2" s="3"/>
    </row>
    <row r="3" spans="2:6" ht="7.5" customHeight="1" x14ac:dyDescent="0.25">
      <c r="B3" s="4"/>
      <c r="C3" s="3"/>
      <c r="D3" s="4"/>
      <c r="E3" s="4"/>
      <c r="F3" s="3"/>
    </row>
    <row r="4" spans="2:6" ht="19.5" x14ac:dyDescent="0.3">
      <c r="B4" s="41" t="s">
        <v>103</v>
      </c>
      <c r="C4" s="42"/>
      <c r="D4" s="4"/>
      <c r="E4" s="4"/>
      <c r="F4" s="3"/>
    </row>
    <row r="5" spans="2:6" ht="15.75" x14ac:dyDescent="0.25">
      <c r="B5" s="4"/>
      <c r="C5" s="3"/>
      <c r="D5" s="4"/>
      <c r="E5" s="4"/>
      <c r="F5" s="3"/>
    </row>
    <row r="6" spans="2:6" ht="15.75" x14ac:dyDescent="0.25">
      <c r="B6" s="4"/>
      <c r="C6" s="3"/>
      <c r="D6" s="4"/>
      <c r="E6" s="4"/>
      <c r="F6" s="3"/>
    </row>
    <row r="7" spans="2:6" ht="15.75" x14ac:dyDescent="0.25"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</row>
    <row r="8" spans="2:6" ht="42.95" customHeight="1" x14ac:dyDescent="0.25">
      <c r="B8" s="12" t="s">
        <v>102</v>
      </c>
      <c r="C8" s="8" t="s">
        <v>101</v>
      </c>
      <c r="D8" s="7">
        <v>2</v>
      </c>
      <c r="E8" s="7" t="s">
        <v>134</v>
      </c>
      <c r="F8" s="9"/>
    </row>
    <row r="9" spans="2:6" ht="15.75" x14ac:dyDescent="0.25">
      <c r="B9" s="4"/>
      <c r="C9" s="3"/>
      <c r="D9" s="4"/>
      <c r="E9" s="4"/>
      <c r="F9" s="3"/>
    </row>
    <row r="10" spans="2:6" ht="15.75" x14ac:dyDescent="0.25"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</row>
    <row r="11" spans="2:6" ht="42.95" customHeight="1" x14ac:dyDescent="0.25">
      <c r="B11" s="7" t="s">
        <v>104</v>
      </c>
      <c r="C11" s="8" t="s">
        <v>105</v>
      </c>
      <c r="D11" s="7">
        <v>5</v>
      </c>
      <c r="E11" s="7" t="s">
        <v>135</v>
      </c>
      <c r="F11" s="9"/>
    </row>
    <row r="13" spans="2:6" ht="18.75" x14ac:dyDescent="0.3">
      <c r="B13" s="43" t="s">
        <v>33</v>
      </c>
      <c r="C13" s="44"/>
      <c r="D13" s="44"/>
      <c r="E13" s="45"/>
    </row>
    <row r="14" spans="2:6" ht="42.95" customHeight="1" x14ac:dyDescent="0.25">
      <c r="B14" s="46" t="s">
        <v>34</v>
      </c>
      <c r="C14" s="47"/>
      <c r="D14" s="47"/>
      <c r="E14" s="48"/>
    </row>
  </sheetData>
  <mergeCells count="4">
    <mergeCell ref="B2:C2"/>
    <mergeCell ref="B4:C4"/>
    <mergeCell ref="B13:E13"/>
    <mergeCell ref="B14:E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0A68E-48BD-4509-9F51-68BF3AC14E84}">
  <sheetPr>
    <tabColor rgb="FF00B0F0"/>
  </sheetPr>
  <dimension ref="B1:F20"/>
  <sheetViews>
    <sheetView showGridLines="0" topLeftCell="A11" workbookViewId="0">
      <selection activeCell="F23" sqref="F23"/>
    </sheetView>
  </sheetViews>
  <sheetFormatPr defaultRowHeight="15" x14ac:dyDescent="0.25"/>
  <cols>
    <col min="1" max="1" width="3.42578125" customWidth="1"/>
    <col min="2" max="2" width="11.28515625" customWidth="1"/>
    <col min="3" max="3" width="43.28515625" customWidth="1"/>
    <col min="4" max="4" width="13.7109375" bestFit="1" customWidth="1"/>
    <col min="5" max="5" width="16.85546875" bestFit="1" customWidth="1"/>
    <col min="6" max="6" width="31.85546875" customWidth="1"/>
  </cols>
  <sheetData>
    <row r="1" spans="2:6" ht="15.6" customHeight="1" x14ac:dyDescent="0.25"/>
    <row r="2" spans="2:6" ht="24" x14ac:dyDescent="0.4">
      <c r="B2" s="40" t="s">
        <v>19</v>
      </c>
      <c r="C2" s="40"/>
      <c r="D2" s="4"/>
      <c r="E2" s="4"/>
      <c r="F2" s="3"/>
    </row>
    <row r="3" spans="2:6" ht="7.5" customHeight="1" x14ac:dyDescent="0.25">
      <c r="B3" s="4"/>
      <c r="C3" s="3"/>
      <c r="D3" s="4"/>
      <c r="E3" s="4"/>
      <c r="F3" s="3"/>
    </row>
    <row r="4" spans="2:6" ht="19.5" x14ac:dyDescent="0.3">
      <c r="B4" s="41" t="s">
        <v>90</v>
      </c>
      <c r="C4" s="42"/>
      <c r="D4" s="4"/>
      <c r="E4" s="4"/>
      <c r="F4" s="3"/>
    </row>
    <row r="5" spans="2:6" ht="15.75" x14ac:dyDescent="0.25">
      <c r="B5" s="4"/>
      <c r="C5" s="3"/>
      <c r="D5" s="4"/>
      <c r="E5" s="4"/>
      <c r="F5" s="3"/>
    </row>
    <row r="6" spans="2:6" ht="15.75" x14ac:dyDescent="0.25">
      <c r="B6" s="4"/>
      <c r="C6" s="3"/>
      <c r="D6" s="4"/>
      <c r="E6" s="4"/>
      <c r="F6" s="3"/>
    </row>
    <row r="7" spans="2:6" ht="15.75" x14ac:dyDescent="0.25"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</row>
    <row r="8" spans="2:6" ht="42.6" customHeight="1" x14ac:dyDescent="0.25">
      <c r="B8" s="7" t="s">
        <v>91</v>
      </c>
      <c r="C8" s="8" t="s">
        <v>92</v>
      </c>
      <c r="D8" s="7" t="s">
        <v>5</v>
      </c>
      <c r="E8" s="7" t="s">
        <v>93</v>
      </c>
      <c r="F8" s="9"/>
    </row>
    <row r="9" spans="2:6" ht="15.75" x14ac:dyDescent="0.25">
      <c r="B9" s="4"/>
      <c r="C9" s="3"/>
      <c r="D9" s="4"/>
      <c r="E9" s="4"/>
      <c r="F9" s="3"/>
    </row>
    <row r="10" spans="2:6" ht="15.75" x14ac:dyDescent="0.25"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</row>
    <row r="11" spans="2:6" ht="42.6" customHeight="1" x14ac:dyDescent="0.25">
      <c r="B11" s="7" t="s">
        <v>94</v>
      </c>
      <c r="C11" s="8" t="s">
        <v>95</v>
      </c>
      <c r="D11" s="7" t="s">
        <v>4</v>
      </c>
      <c r="E11" s="7" t="s">
        <v>93</v>
      </c>
      <c r="F11" s="9"/>
    </row>
    <row r="12" spans="2:6" ht="15.75" x14ac:dyDescent="0.25">
      <c r="B12" s="4"/>
      <c r="C12" s="3"/>
      <c r="D12" s="4"/>
      <c r="E12" s="4"/>
      <c r="F12" s="3"/>
    </row>
    <row r="13" spans="2:6" ht="15.75" x14ac:dyDescent="0.25">
      <c r="B13" s="5" t="s">
        <v>21</v>
      </c>
      <c r="C13" s="5" t="s">
        <v>22</v>
      </c>
      <c r="D13" s="5" t="s">
        <v>23</v>
      </c>
      <c r="E13" s="5" t="s">
        <v>24</v>
      </c>
      <c r="F13" s="5" t="s">
        <v>25</v>
      </c>
    </row>
    <row r="14" spans="2:6" ht="42.6" customHeight="1" x14ac:dyDescent="0.25">
      <c r="B14" s="7" t="s">
        <v>96</v>
      </c>
      <c r="C14" s="8" t="s">
        <v>97</v>
      </c>
      <c r="D14" s="7" t="s">
        <v>2</v>
      </c>
      <c r="E14" s="7" t="s">
        <v>132</v>
      </c>
      <c r="F14" s="9"/>
    </row>
    <row r="15" spans="2:6" ht="15.75" x14ac:dyDescent="0.25">
      <c r="B15" s="4"/>
      <c r="C15" s="3"/>
      <c r="D15" s="4"/>
      <c r="E15" s="4"/>
      <c r="F15" s="3"/>
    </row>
    <row r="16" spans="2:6" ht="15.75" x14ac:dyDescent="0.25">
      <c r="B16" s="5" t="s">
        <v>21</v>
      </c>
      <c r="C16" s="5" t="s">
        <v>22</v>
      </c>
      <c r="D16" s="5" t="s">
        <v>23</v>
      </c>
      <c r="E16" s="5" t="s">
        <v>24</v>
      </c>
      <c r="F16" s="5" t="s">
        <v>25</v>
      </c>
    </row>
    <row r="17" spans="2:6" ht="42.6" customHeight="1" x14ac:dyDescent="0.25">
      <c r="B17" s="7" t="s">
        <v>99</v>
      </c>
      <c r="C17" s="8" t="s">
        <v>98</v>
      </c>
      <c r="D17" s="7" t="s">
        <v>6</v>
      </c>
      <c r="E17" s="7" t="s">
        <v>100</v>
      </c>
      <c r="F17" s="9"/>
    </row>
    <row r="19" spans="2:6" ht="18.75" x14ac:dyDescent="0.3">
      <c r="B19" s="43" t="s">
        <v>33</v>
      </c>
      <c r="C19" s="44"/>
      <c r="D19" s="44"/>
      <c r="E19" s="45"/>
    </row>
    <row r="20" spans="2:6" ht="42.95" customHeight="1" x14ac:dyDescent="0.25">
      <c r="B20" s="46" t="s">
        <v>34</v>
      </c>
      <c r="C20" s="47"/>
      <c r="D20" s="47"/>
      <c r="E20" s="48"/>
    </row>
  </sheetData>
  <mergeCells count="4">
    <mergeCell ref="B2:C2"/>
    <mergeCell ref="B4:C4"/>
    <mergeCell ref="B19:E19"/>
    <mergeCell ref="B20:E20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35CAC-3E8F-4D6A-B91F-7822AA37E4B1}">
  <sheetPr>
    <tabColor rgb="FF0070C0"/>
  </sheetPr>
  <dimension ref="B1:F14"/>
  <sheetViews>
    <sheetView showGridLines="0" topLeftCell="A6" workbookViewId="0">
      <selection activeCell="G14" sqref="G14"/>
    </sheetView>
  </sheetViews>
  <sheetFormatPr defaultRowHeight="15" x14ac:dyDescent="0.25"/>
  <cols>
    <col min="1" max="1" width="3.140625" customWidth="1"/>
    <col min="2" max="2" width="11.28515625" customWidth="1"/>
    <col min="3" max="3" width="43.140625" customWidth="1"/>
    <col min="4" max="4" width="13.7109375" bestFit="1" customWidth="1"/>
    <col min="5" max="5" width="16.85546875" bestFit="1" customWidth="1"/>
    <col min="6" max="6" width="31.85546875" customWidth="1"/>
  </cols>
  <sheetData>
    <row r="1" spans="2:6" ht="15.95" customHeight="1" x14ac:dyDescent="0.25"/>
    <row r="2" spans="2:6" ht="24" x14ac:dyDescent="0.4">
      <c r="B2" s="40" t="s">
        <v>19</v>
      </c>
      <c r="C2" s="40"/>
      <c r="D2" s="4"/>
      <c r="E2" s="4"/>
      <c r="F2" s="3"/>
    </row>
    <row r="3" spans="2:6" ht="7.5" customHeight="1" x14ac:dyDescent="0.25">
      <c r="B3" s="4"/>
      <c r="C3" s="3"/>
      <c r="D3" s="4"/>
      <c r="E3" s="4"/>
      <c r="F3" s="3"/>
    </row>
    <row r="4" spans="2:6" ht="19.5" x14ac:dyDescent="0.3">
      <c r="B4" s="41" t="s">
        <v>85</v>
      </c>
      <c r="C4" s="42"/>
      <c r="D4" s="4"/>
      <c r="E4" s="4"/>
      <c r="F4" s="3"/>
    </row>
    <row r="5" spans="2:6" ht="15.75" x14ac:dyDescent="0.25">
      <c r="B5" s="4"/>
      <c r="C5" s="3"/>
      <c r="D5" s="4"/>
      <c r="E5" s="4"/>
      <c r="F5" s="3"/>
    </row>
    <row r="6" spans="2:6" ht="15.75" x14ac:dyDescent="0.25">
      <c r="B6" s="4"/>
      <c r="C6" s="3"/>
      <c r="D6" s="4"/>
      <c r="E6" s="4"/>
      <c r="F6" s="3"/>
    </row>
    <row r="7" spans="2:6" ht="15.75" x14ac:dyDescent="0.25"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</row>
    <row r="8" spans="2:6" ht="42.6" customHeight="1" x14ac:dyDescent="0.25">
      <c r="B8" s="12" t="s">
        <v>86</v>
      </c>
      <c r="C8" s="8" t="s">
        <v>87</v>
      </c>
      <c r="D8" s="7" t="s">
        <v>7</v>
      </c>
      <c r="E8" s="7" t="s">
        <v>136</v>
      </c>
      <c r="F8" s="9"/>
    </row>
    <row r="9" spans="2:6" ht="15.75" x14ac:dyDescent="0.25">
      <c r="B9" s="4"/>
      <c r="C9" s="3"/>
      <c r="D9" s="4"/>
      <c r="E9" s="4"/>
      <c r="F9" s="3"/>
    </row>
    <row r="10" spans="2:6" ht="15.75" x14ac:dyDescent="0.25"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</row>
    <row r="11" spans="2:6" ht="42.6" customHeight="1" x14ac:dyDescent="0.25">
      <c r="B11" s="7" t="s">
        <v>88</v>
      </c>
      <c r="C11" s="8" t="s">
        <v>89</v>
      </c>
      <c r="D11" s="7" t="s">
        <v>6</v>
      </c>
      <c r="E11" s="14" t="s">
        <v>137</v>
      </c>
      <c r="F11" s="9"/>
    </row>
    <row r="13" spans="2:6" ht="18.75" x14ac:dyDescent="0.3">
      <c r="B13" s="43" t="s">
        <v>33</v>
      </c>
      <c r="C13" s="44"/>
      <c r="D13" s="44"/>
      <c r="E13" s="45"/>
    </row>
    <row r="14" spans="2:6" ht="42.95" customHeight="1" x14ac:dyDescent="0.25">
      <c r="B14" s="46" t="s">
        <v>34</v>
      </c>
      <c r="C14" s="47"/>
      <c r="D14" s="47"/>
      <c r="E14" s="48"/>
    </row>
  </sheetData>
  <mergeCells count="4">
    <mergeCell ref="B2:C2"/>
    <mergeCell ref="B4:C4"/>
    <mergeCell ref="B13:E13"/>
    <mergeCell ref="B14:E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1FED-AF15-4781-8C30-0636CE8C971B}">
  <sheetPr>
    <tabColor rgb="FF00B0F0"/>
  </sheetPr>
  <dimension ref="B2:F23"/>
  <sheetViews>
    <sheetView showGridLines="0" topLeftCell="A17" workbookViewId="0">
      <selection activeCell="F25" sqref="F25"/>
    </sheetView>
  </sheetViews>
  <sheetFormatPr defaultRowHeight="15" x14ac:dyDescent="0.25"/>
  <cols>
    <col min="1" max="1" width="3.28515625" customWidth="1"/>
    <col min="2" max="2" width="11.28515625" bestFit="1" customWidth="1"/>
    <col min="3" max="3" width="43.28515625" customWidth="1"/>
    <col min="4" max="4" width="17" bestFit="1" customWidth="1"/>
    <col min="5" max="5" width="16.85546875" bestFit="1" customWidth="1"/>
    <col min="6" max="6" width="95.85546875" customWidth="1"/>
  </cols>
  <sheetData>
    <row r="2" spans="2:6" ht="24" x14ac:dyDescent="0.4">
      <c r="B2" s="40" t="s">
        <v>19</v>
      </c>
      <c r="C2" s="40"/>
      <c r="D2" s="4"/>
      <c r="E2" s="4"/>
      <c r="F2" s="3"/>
    </row>
    <row r="3" spans="2:6" ht="7.5" customHeight="1" x14ac:dyDescent="0.25">
      <c r="B3" s="4"/>
      <c r="C3" s="3"/>
      <c r="D3" s="4"/>
      <c r="E3" s="4"/>
      <c r="F3" s="3"/>
    </row>
    <row r="4" spans="2:6" ht="19.5" x14ac:dyDescent="0.3">
      <c r="B4" s="41" t="s">
        <v>72</v>
      </c>
      <c r="C4" s="42"/>
      <c r="D4" s="4"/>
      <c r="E4" s="4"/>
      <c r="F4" s="3"/>
    </row>
    <row r="5" spans="2:6" ht="15.75" x14ac:dyDescent="0.25">
      <c r="B5" s="4"/>
      <c r="C5" s="3"/>
      <c r="D5" s="4"/>
      <c r="E5" s="4"/>
      <c r="F5" s="3"/>
    </row>
    <row r="6" spans="2:6" ht="15.75" x14ac:dyDescent="0.25">
      <c r="B6" s="4"/>
      <c r="C6" s="3"/>
      <c r="D6" s="4"/>
      <c r="E6" s="4"/>
      <c r="F6" s="3"/>
    </row>
    <row r="7" spans="2:6" ht="15.75" x14ac:dyDescent="0.25"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</row>
    <row r="8" spans="2:6" ht="42.95" customHeight="1" x14ac:dyDescent="0.25">
      <c r="B8" s="7" t="s">
        <v>73</v>
      </c>
      <c r="C8" s="8" t="s">
        <v>74</v>
      </c>
      <c r="D8" s="7" t="s">
        <v>8</v>
      </c>
      <c r="E8" s="7" t="s">
        <v>75</v>
      </c>
      <c r="F8" s="9"/>
    </row>
    <row r="9" spans="2:6" ht="15.75" x14ac:dyDescent="0.25">
      <c r="B9" s="4"/>
      <c r="C9" s="3"/>
      <c r="D9" s="4"/>
      <c r="E9" s="4"/>
      <c r="F9" s="3"/>
    </row>
    <row r="10" spans="2:6" ht="15.75" x14ac:dyDescent="0.25"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</row>
    <row r="11" spans="2:6" ht="42.95" customHeight="1" x14ac:dyDescent="0.25">
      <c r="B11" s="7" t="s">
        <v>77</v>
      </c>
      <c r="C11" s="8" t="s">
        <v>76</v>
      </c>
      <c r="D11" s="7" t="s">
        <v>84</v>
      </c>
      <c r="E11" s="7" t="s">
        <v>138</v>
      </c>
      <c r="F11" s="9"/>
    </row>
    <row r="12" spans="2:6" ht="15.75" x14ac:dyDescent="0.25">
      <c r="B12" s="4"/>
      <c r="C12" s="3"/>
      <c r="D12" s="4"/>
      <c r="E12" s="4"/>
      <c r="F12" s="3"/>
    </row>
    <row r="13" spans="2:6" ht="15.75" x14ac:dyDescent="0.25">
      <c r="B13" s="5" t="s">
        <v>21</v>
      </c>
      <c r="C13" s="5" t="s">
        <v>22</v>
      </c>
      <c r="D13" s="5" t="s">
        <v>23</v>
      </c>
      <c r="E13" s="5" t="s">
        <v>24</v>
      </c>
      <c r="F13" s="5" t="s">
        <v>25</v>
      </c>
    </row>
    <row r="14" spans="2:6" ht="42.95" customHeight="1" x14ac:dyDescent="0.25">
      <c r="B14" s="7" t="s">
        <v>78</v>
      </c>
      <c r="C14" s="8" t="s">
        <v>79</v>
      </c>
      <c r="D14" s="7" t="s">
        <v>9</v>
      </c>
      <c r="E14" s="7" t="s">
        <v>138</v>
      </c>
      <c r="F14" s="9"/>
    </row>
    <row r="15" spans="2:6" ht="15.75" x14ac:dyDescent="0.25">
      <c r="B15" s="4"/>
      <c r="C15" s="3"/>
      <c r="D15" s="4"/>
      <c r="E15" s="4"/>
      <c r="F15" s="3"/>
    </row>
    <row r="16" spans="2:6" ht="15.75" x14ac:dyDescent="0.25">
      <c r="B16" s="5" t="s">
        <v>21</v>
      </c>
      <c r="C16" s="5" t="s">
        <v>22</v>
      </c>
      <c r="D16" s="5" t="s">
        <v>23</v>
      </c>
      <c r="E16" s="5" t="s">
        <v>24</v>
      </c>
      <c r="F16" s="5" t="s">
        <v>25</v>
      </c>
    </row>
    <row r="17" spans="2:6" ht="42.95" customHeight="1" x14ac:dyDescent="0.25">
      <c r="B17" s="7" t="s">
        <v>80</v>
      </c>
      <c r="C17" s="8" t="s">
        <v>81</v>
      </c>
      <c r="D17" s="7" t="s">
        <v>12</v>
      </c>
      <c r="E17" s="7" t="s">
        <v>10</v>
      </c>
      <c r="F17" s="9"/>
    </row>
    <row r="18" spans="2:6" ht="15.75" x14ac:dyDescent="0.25">
      <c r="B18" s="4"/>
      <c r="C18" s="3"/>
      <c r="D18" s="4"/>
      <c r="E18" s="4"/>
      <c r="F18" s="3"/>
    </row>
    <row r="19" spans="2:6" ht="15.75" x14ac:dyDescent="0.25">
      <c r="B19" s="5" t="s">
        <v>21</v>
      </c>
      <c r="C19" s="5" t="s">
        <v>22</v>
      </c>
      <c r="D19" s="5" t="s">
        <v>23</v>
      </c>
      <c r="E19" s="5" t="s">
        <v>24</v>
      </c>
      <c r="F19" s="5" t="s">
        <v>25</v>
      </c>
    </row>
    <row r="20" spans="2:6" ht="42.95" customHeight="1" x14ac:dyDescent="0.25">
      <c r="B20" s="7" t="s">
        <v>82</v>
      </c>
      <c r="C20" s="8" t="s">
        <v>83</v>
      </c>
      <c r="D20" s="7" t="s">
        <v>1</v>
      </c>
      <c r="E20" s="7" t="s">
        <v>11</v>
      </c>
      <c r="F20" s="9"/>
    </row>
    <row r="21" spans="2:6" ht="15.75" x14ac:dyDescent="0.25">
      <c r="B21" s="4"/>
      <c r="C21" s="3"/>
      <c r="D21" s="4"/>
      <c r="E21" s="4"/>
      <c r="F21" s="3"/>
    </row>
    <row r="22" spans="2:6" ht="18.75" x14ac:dyDescent="0.3">
      <c r="B22" s="43" t="s">
        <v>33</v>
      </c>
      <c r="C22" s="44"/>
      <c r="D22" s="44"/>
      <c r="E22" s="45"/>
    </row>
    <row r="23" spans="2:6" ht="42.95" customHeight="1" x14ac:dyDescent="0.25">
      <c r="B23" s="46" t="s">
        <v>34</v>
      </c>
      <c r="C23" s="47"/>
      <c r="D23" s="47"/>
      <c r="E23" s="48"/>
    </row>
  </sheetData>
  <mergeCells count="4">
    <mergeCell ref="B2:C2"/>
    <mergeCell ref="B4:C4"/>
    <mergeCell ref="B22:E22"/>
    <mergeCell ref="B23:E2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87E3-A48E-4DB8-BB0B-23ABF879A922}">
  <sheetPr>
    <tabColor rgb="FF0070C0"/>
  </sheetPr>
  <dimension ref="B2:F23"/>
  <sheetViews>
    <sheetView showGridLines="0" topLeftCell="A17" workbookViewId="0">
      <selection activeCell="E27" sqref="E27"/>
    </sheetView>
  </sheetViews>
  <sheetFormatPr defaultRowHeight="15" x14ac:dyDescent="0.25"/>
  <cols>
    <col min="1" max="1" width="3.140625" customWidth="1"/>
    <col min="2" max="2" width="11.28515625" bestFit="1" customWidth="1"/>
    <col min="3" max="3" width="43.140625" customWidth="1"/>
    <col min="4" max="4" width="17.42578125" bestFit="1" customWidth="1"/>
    <col min="5" max="5" width="16.85546875" bestFit="1" customWidth="1"/>
    <col min="6" max="6" width="47.28515625" customWidth="1"/>
  </cols>
  <sheetData>
    <row r="2" spans="2:6" ht="24" x14ac:dyDescent="0.4">
      <c r="B2" s="40" t="s">
        <v>19</v>
      </c>
      <c r="C2" s="40"/>
      <c r="D2" s="4"/>
      <c r="E2" s="4"/>
      <c r="F2" s="3"/>
    </row>
    <row r="3" spans="2:6" ht="7.5" customHeight="1" x14ac:dyDescent="0.25">
      <c r="B3" s="4"/>
      <c r="C3" s="3"/>
      <c r="D3" s="4"/>
      <c r="E3" s="4"/>
      <c r="F3" s="3"/>
    </row>
    <row r="4" spans="2:6" ht="19.5" x14ac:dyDescent="0.3">
      <c r="B4" s="41" t="s">
        <v>59</v>
      </c>
      <c r="C4" s="42"/>
      <c r="D4" s="4"/>
      <c r="E4" s="4"/>
      <c r="F4" s="3"/>
    </row>
    <row r="5" spans="2:6" ht="15.75" x14ac:dyDescent="0.25">
      <c r="B5" s="4"/>
      <c r="C5" s="3"/>
      <c r="D5" s="4"/>
      <c r="E5" s="4"/>
      <c r="F5" s="3"/>
    </row>
    <row r="6" spans="2:6" ht="15.75" x14ac:dyDescent="0.25">
      <c r="B6" s="4"/>
      <c r="C6" s="3"/>
      <c r="D6" s="4"/>
      <c r="E6" s="4"/>
      <c r="F6" s="3"/>
    </row>
    <row r="7" spans="2:6" ht="15.75" x14ac:dyDescent="0.25"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</row>
    <row r="8" spans="2:6" ht="42.95" customHeight="1" x14ac:dyDescent="0.25">
      <c r="B8" s="7" t="s">
        <v>60</v>
      </c>
      <c r="C8" s="8" t="s">
        <v>61</v>
      </c>
      <c r="D8" s="7" t="s">
        <v>70</v>
      </c>
      <c r="E8" s="7" t="s">
        <v>71</v>
      </c>
      <c r="F8" s="9"/>
    </row>
    <row r="9" spans="2:6" ht="15.75" x14ac:dyDescent="0.25">
      <c r="B9" s="4"/>
      <c r="C9" s="3"/>
      <c r="D9" s="4"/>
      <c r="E9" s="4"/>
      <c r="F9" s="3"/>
    </row>
    <row r="10" spans="2:6" ht="15.75" x14ac:dyDescent="0.25"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</row>
    <row r="11" spans="2:6" ht="42.95" customHeight="1" x14ac:dyDescent="0.25">
      <c r="B11" s="7" t="s">
        <v>62</v>
      </c>
      <c r="C11" s="8" t="s">
        <v>63</v>
      </c>
      <c r="D11" s="7">
        <v>7</v>
      </c>
      <c r="E11" s="7" t="s">
        <v>139</v>
      </c>
      <c r="F11" s="9"/>
    </row>
    <row r="12" spans="2:6" ht="15.75" x14ac:dyDescent="0.25">
      <c r="B12" s="4"/>
      <c r="C12" s="3"/>
      <c r="D12" s="4"/>
      <c r="E12" s="4"/>
      <c r="F12" s="3"/>
    </row>
    <row r="13" spans="2:6" ht="15.75" x14ac:dyDescent="0.25">
      <c r="B13" s="5" t="s">
        <v>21</v>
      </c>
      <c r="C13" s="5" t="s">
        <v>22</v>
      </c>
      <c r="D13" s="5" t="s">
        <v>23</v>
      </c>
      <c r="E13" s="5" t="s">
        <v>24</v>
      </c>
      <c r="F13" s="5" t="s">
        <v>25</v>
      </c>
    </row>
    <row r="14" spans="2:6" ht="42.95" customHeight="1" x14ac:dyDescent="0.25">
      <c r="B14" s="7" t="s">
        <v>65</v>
      </c>
      <c r="C14" s="8" t="s">
        <v>64</v>
      </c>
      <c r="D14" s="7">
        <v>7</v>
      </c>
      <c r="E14" s="7" t="s">
        <v>140</v>
      </c>
      <c r="F14" s="9"/>
    </row>
    <row r="15" spans="2:6" ht="15.75" x14ac:dyDescent="0.25">
      <c r="B15" s="4"/>
      <c r="C15" s="3"/>
      <c r="D15" s="4"/>
      <c r="E15" s="4"/>
      <c r="F15" s="3"/>
    </row>
    <row r="16" spans="2:6" ht="15.75" x14ac:dyDescent="0.25">
      <c r="B16" s="5" t="s">
        <v>21</v>
      </c>
      <c r="C16" s="5" t="s">
        <v>22</v>
      </c>
      <c r="D16" s="5" t="s">
        <v>23</v>
      </c>
      <c r="E16" s="5" t="s">
        <v>24</v>
      </c>
      <c r="F16" s="5" t="s">
        <v>25</v>
      </c>
    </row>
    <row r="17" spans="2:6" ht="42.95" customHeight="1" x14ac:dyDescent="0.25">
      <c r="B17" s="7" t="s">
        <v>66</v>
      </c>
      <c r="C17" s="8" t="s">
        <v>67</v>
      </c>
      <c r="D17" s="7" t="s">
        <v>13</v>
      </c>
      <c r="E17" s="7" t="s">
        <v>137</v>
      </c>
      <c r="F17" s="9"/>
    </row>
    <row r="18" spans="2:6" ht="15.75" x14ac:dyDescent="0.25">
      <c r="B18" s="4"/>
      <c r="C18" s="3"/>
      <c r="D18" s="4"/>
      <c r="E18" s="4"/>
      <c r="F18" s="3"/>
    </row>
    <row r="19" spans="2:6" ht="15.75" x14ac:dyDescent="0.25">
      <c r="B19" s="5" t="s">
        <v>21</v>
      </c>
      <c r="C19" s="5" t="s">
        <v>22</v>
      </c>
      <c r="D19" s="5" t="s">
        <v>23</v>
      </c>
      <c r="E19" s="5" t="s">
        <v>24</v>
      </c>
      <c r="F19" s="5" t="s">
        <v>25</v>
      </c>
    </row>
    <row r="20" spans="2:6" ht="42.95" customHeight="1" x14ac:dyDescent="0.25">
      <c r="B20" s="7" t="s">
        <v>68</v>
      </c>
      <c r="C20" s="8" t="s">
        <v>69</v>
      </c>
      <c r="D20" s="7" t="s">
        <v>14</v>
      </c>
      <c r="E20" s="7" t="s">
        <v>141</v>
      </c>
      <c r="F20" s="9"/>
    </row>
    <row r="21" spans="2:6" ht="15.75" x14ac:dyDescent="0.25">
      <c r="B21" s="4"/>
      <c r="C21" s="3"/>
      <c r="D21" s="4"/>
      <c r="E21" s="4"/>
      <c r="F21" s="3"/>
    </row>
    <row r="22" spans="2:6" ht="18.75" x14ac:dyDescent="0.3">
      <c r="B22" s="43" t="s">
        <v>33</v>
      </c>
      <c r="C22" s="44"/>
      <c r="D22" s="44"/>
      <c r="E22" s="45"/>
    </row>
    <row r="23" spans="2:6" ht="42.95" customHeight="1" x14ac:dyDescent="0.25">
      <c r="B23" s="46" t="s">
        <v>34</v>
      </c>
      <c r="C23" s="47"/>
      <c r="D23" s="47"/>
      <c r="E23" s="48"/>
    </row>
  </sheetData>
  <mergeCells count="4">
    <mergeCell ref="B2:C2"/>
    <mergeCell ref="B4:C4"/>
    <mergeCell ref="B22:E22"/>
    <mergeCell ref="B23:E2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135AC-C08B-4519-B001-62C66384DAC1}">
  <sheetPr>
    <tabColor rgb="FF00B0F0"/>
  </sheetPr>
  <dimension ref="A1:F20"/>
  <sheetViews>
    <sheetView showGridLines="0" workbookViewId="0">
      <selection activeCell="F24" sqref="F24"/>
    </sheetView>
  </sheetViews>
  <sheetFormatPr defaultRowHeight="15" x14ac:dyDescent="0.25"/>
  <cols>
    <col min="1" max="1" width="3.140625" customWidth="1"/>
    <col min="2" max="2" width="11.28515625" bestFit="1" customWidth="1"/>
    <col min="3" max="3" width="43.28515625" customWidth="1"/>
    <col min="4" max="4" width="13.7109375" bestFit="1" customWidth="1"/>
    <col min="5" max="5" width="16.85546875" bestFit="1" customWidth="1"/>
    <col min="6" max="6" width="156.85546875" customWidth="1"/>
  </cols>
  <sheetData>
    <row r="1" spans="1:6" ht="15.75" x14ac:dyDescent="0.25">
      <c r="A1" s="3"/>
      <c r="B1" s="4"/>
      <c r="C1" s="3"/>
      <c r="D1" s="4"/>
      <c r="E1" s="4"/>
      <c r="F1" s="3"/>
    </row>
    <row r="2" spans="1:6" ht="24" x14ac:dyDescent="0.4">
      <c r="A2" s="3"/>
      <c r="B2" s="40" t="s">
        <v>19</v>
      </c>
      <c r="C2" s="40"/>
      <c r="D2" s="4"/>
      <c r="E2" s="4"/>
      <c r="F2" s="3"/>
    </row>
    <row r="3" spans="1:6" ht="7.5" customHeight="1" x14ac:dyDescent="0.25">
      <c r="A3" s="3"/>
      <c r="B3" s="4"/>
      <c r="C3" s="3"/>
      <c r="D3" s="4"/>
      <c r="E3" s="4"/>
      <c r="F3" s="3"/>
    </row>
    <row r="4" spans="1:6" ht="19.5" x14ac:dyDescent="0.3">
      <c r="A4" s="3"/>
      <c r="B4" s="41" t="s">
        <v>49</v>
      </c>
      <c r="C4" s="42"/>
      <c r="D4" s="4"/>
      <c r="E4" s="4"/>
      <c r="F4" s="3"/>
    </row>
    <row r="5" spans="1:6" ht="15.75" x14ac:dyDescent="0.25">
      <c r="A5" s="3"/>
      <c r="B5" s="4"/>
      <c r="C5" s="3"/>
      <c r="D5" s="4"/>
      <c r="E5" s="4"/>
      <c r="F5" s="3"/>
    </row>
    <row r="6" spans="1:6" ht="15.75" x14ac:dyDescent="0.25">
      <c r="A6" s="3"/>
      <c r="B6" s="4"/>
      <c r="C6" s="3"/>
      <c r="D6" s="4"/>
      <c r="E6" s="4"/>
      <c r="F6" s="3"/>
    </row>
    <row r="7" spans="1:6" ht="15.75" x14ac:dyDescent="0.25">
      <c r="A7" s="3"/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</row>
    <row r="8" spans="1:6" ht="42.6" customHeight="1" x14ac:dyDescent="0.25">
      <c r="A8" s="6"/>
      <c r="B8" s="7" t="s">
        <v>50</v>
      </c>
      <c r="C8" s="8" t="s">
        <v>51</v>
      </c>
      <c r="D8" s="7" t="s">
        <v>6</v>
      </c>
      <c r="E8" s="7" t="s">
        <v>138</v>
      </c>
      <c r="F8" s="9"/>
    </row>
    <row r="9" spans="1:6" ht="15.75" x14ac:dyDescent="0.25">
      <c r="A9" s="3"/>
      <c r="B9" s="4"/>
      <c r="C9" s="3"/>
      <c r="D9" s="4"/>
      <c r="E9" s="4"/>
      <c r="F9" s="3"/>
    </row>
    <row r="10" spans="1:6" ht="15.75" x14ac:dyDescent="0.25">
      <c r="A10" s="3"/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</row>
    <row r="11" spans="1:6" ht="42.6" customHeight="1" x14ac:dyDescent="0.25">
      <c r="A11" s="3"/>
      <c r="B11" s="7" t="s">
        <v>54</v>
      </c>
      <c r="C11" s="8" t="s">
        <v>53</v>
      </c>
      <c r="D11" s="7" t="s">
        <v>0</v>
      </c>
      <c r="E11" s="7" t="s">
        <v>52</v>
      </c>
      <c r="F11" s="9"/>
    </row>
    <row r="12" spans="1:6" ht="15.75" x14ac:dyDescent="0.25">
      <c r="A12" s="3"/>
      <c r="B12" s="4"/>
      <c r="C12" s="3"/>
      <c r="D12" s="4"/>
      <c r="E12" s="4"/>
      <c r="F12" s="3"/>
    </row>
    <row r="13" spans="1:6" ht="15.75" x14ac:dyDescent="0.25">
      <c r="A13" s="3"/>
      <c r="B13" s="5" t="s">
        <v>21</v>
      </c>
      <c r="C13" s="5" t="s">
        <v>22</v>
      </c>
      <c r="D13" s="5" t="s">
        <v>23</v>
      </c>
      <c r="E13" s="5" t="s">
        <v>24</v>
      </c>
      <c r="F13" s="5" t="s">
        <v>25</v>
      </c>
    </row>
    <row r="14" spans="1:6" ht="42.6" customHeight="1" x14ac:dyDescent="0.25">
      <c r="A14" s="3"/>
      <c r="B14" s="7" t="s">
        <v>56</v>
      </c>
      <c r="C14" s="8" t="s">
        <v>55</v>
      </c>
      <c r="D14" s="7" t="s">
        <v>15</v>
      </c>
      <c r="E14" s="7" t="s">
        <v>140</v>
      </c>
      <c r="F14" s="9"/>
    </row>
    <row r="15" spans="1:6" ht="15.75" x14ac:dyDescent="0.25">
      <c r="A15" s="3"/>
      <c r="B15" s="10"/>
      <c r="C15" s="11"/>
      <c r="D15" s="10"/>
      <c r="E15" s="10"/>
      <c r="F15" s="6"/>
    </row>
    <row r="16" spans="1:6" ht="15.75" x14ac:dyDescent="0.25">
      <c r="A16" s="3"/>
      <c r="B16" s="5" t="s">
        <v>21</v>
      </c>
      <c r="C16" s="5" t="s">
        <v>22</v>
      </c>
      <c r="D16" s="5" t="s">
        <v>23</v>
      </c>
      <c r="E16" s="5" t="s">
        <v>24</v>
      </c>
      <c r="F16" s="5" t="s">
        <v>25</v>
      </c>
    </row>
    <row r="17" spans="1:6" ht="42.6" customHeight="1" x14ac:dyDescent="0.25">
      <c r="A17" s="3"/>
      <c r="B17" s="7" t="s">
        <v>58</v>
      </c>
      <c r="C17" s="8" t="s">
        <v>57</v>
      </c>
      <c r="D17" s="7" t="s">
        <v>8</v>
      </c>
      <c r="E17" s="7" t="s">
        <v>47</v>
      </c>
      <c r="F17" s="9"/>
    </row>
    <row r="19" spans="1:6" ht="18.75" x14ac:dyDescent="0.3">
      <c r="A19" s="3"/>
      <c r="B19" s="43" t="s">
        <v>33</v>
      </c>
      <c r="C19" s="44"/>
      <c r="D19" s="44"/>
      <c r="E19" s="45"/>
    </row>
    <row r="20" spans="1:6" ht="42.6" customHeight="1" x14ac:dyDescent="0.25">
      <c r="A20" s="3"/>
      <c r="B20" s="46" t="s">
        <v>34</v>
      </c>
      <c r="C20" s="47"/>
      <c r="D20" s="47"/>
      <c r="E20" s="48"/>
    </row>
  </sheetData>
  <mergeCells count="4">
    <mergeCell ref="B2:C2"/>
    <mergeCell ref="B4:C4"/>
    <mergeCell ref="B19:E19"/>
    <mergeCell ref="B20:E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8A3F-281D-4384-8513-5E31827123D9}">
  <sheetPr>
    <tabColor rgb="FF0070C0"/>
  </sheetPr>
  <dimension ref="A2:N26"/>
  <sheetViews>
    <sheetView showGridLines="0" workbookViewId="0">
      <selection activeCell="F30" sqref="F30"/>
    </sheetView>
  </sheetViews>
  <sheetFormatPr defaultRowHeight="15.75" x14ac:dyDescent="0.25"/>
  <cols>
    <col min="1" max="1" width="3.28515625" style="3" customWidth="1"/>
    <col min="2" max="2" width="11.28515625" style="4" bestFit="1" customWidth="1"/>
    <col min="3" max="3" width="43.140625" style="3" customWidth="1"/>
    <col min="4" max="4" width="13.7109375" style="4" bestFit="1" customWidth="1"/>
    <col min="5" max="5" width="16.85546875" style="4" bestFit="1" customWidth="1"/>
    <col min="6" max="6" width="48.140625" style="3" customWidth="1"/>
    <col min="12" max="12" width="33.5703125" customWidth="1"/>
    <col min="13" max="13" width="17.85546875" customWidth="1"/>
    <col min="14" max="14" width="14.28515625" customWidth="1"/>
    <col min="15" max="15" width="54.5703125" customWidth="1"/>
  </cols>
  <sheetData>
    <row r="2" spans="1:14" ht="24" x14ac:dyDescent="0.4">
      <c r="B2" s="40" t="s">
        <v>19</v>
      </c>
      <c r="C2" s="40"/>
    </row>
    <row r="3" spans="1:14" ht="7.5" customHeight="1" x14ac:dyDescent="0.25"/>
    <row r="4" spans="1:14" ht="19.5" x14ac:dyDescent="0.3">
      <c r="B4" s="41" t="s">
        <v>45</v>
      </c>
      <c r="C4" s="42"/>
    </row>
    <row r="7" spans="1:14" x14ac:dyDescent="0.25"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</row>
    <row r="8" spans="1:14" ht="42.95" customHeight="1" x14ac:dyDescent="0.25">
      <c r="A8" s="6"/>
      <c r="B8" s="7" t="s">
        <v>36</v>
      </c>
      <c r="C8" s="8" t="s">
        <v>35</v>
      </c>
      <c r="D8" s="7" t="s">
        <v>16</v>
      </c>
      <c r="E8" s="7" t="s">
        <v>46</v>
      </c>
      <c r="F8" s="9"/>
    </row>
    <row r="10" spans="1:14" x14ac:dyDescent="0.25"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  <c r="N10" s="2"/>
    </row>
    <row r="11" spans="1:14" ht="42.95" customHeight="1" x14ac:dyDescent="0.25">
      <c r="B11" s="7" t="s">
        <v>145</v>
      </c>
      <c r="C11" s="8" t="s">
        <v>144</v>
      </c>
      <c r="D11" s="7" t="s">
        <v>9</v>
      </c>
      <c r="E11" s="7" t="s">
        <v>52</v>
      </c>
      <c r="F11" s="9"/>
      <c r="N11" s="2"/>
    </row>
    <row r="12" spans="1:14" x14ac:dyDescent="0.25">
      <c r="N12" s="1"/>
    </row>
    <row r="13" spans="1:14" x14ac:dyDescent="0.25">
      <c r="B13" s="5" t="s">
        <v>21</v>
      </c>
      <c r="C13" s="5" t="s">
        <v>22</v>
      </c>
      <c r="D13" s="5" t="s">
        <v>23</v>
      </c>
      <c r="E13" s="5" t="s">
        <v>24</v>
      </c>
      <c r="F13" s="5" t="s">
        <v>25</v>
      </c>
    </row>
    <row r="14" spans="1:14" ht="42.95" customHeight="1" x14ac:dyDescent="0.25">
      <c r="B14" s="7" t="s">
        <v>38</v>
      </c>
      <c r="C14" s="8" t="s">
        <v>37</v>
      </c>
      <c r="D14" s="7" t="s">
        <v>17</v>
      </c>
      <c r="E14" s="7" t="s">
        <v>48</v>
      </c>
      <c r="F14" s="9"/>
    </row>
    <row r="16" spans="1:14" x14ac:dyDescent="0.25">
      <c r="B16" s="5" t="s">
        <v>21</v>
      </c>
      <c r="C16" s="5" t="s">
        <v>22</v>
      </c>
      <c r="D16" s="5" t="s">
        <v>23</v>
      </c>
      <c r="E16" s="5" t="s">
        <v>24</v>
      </c>
      <c r="F16" s="5" t="s">
        <v>25</v>
      </c>
    </row>
    <row r="17" spans="2:6" ht="42.95" customHeight="1" x14ac:dyDescent="0.25">
      <c r="B17" s="7" t="s">
        <v>40</v>
      </c>
      <c r="C17" s="8" t="s">
        <v>39</v>
      </c>
      <c r="D17" s="7">
        <v>3</v>
      </c>
      <c r="E17" s="7" t="s">
        <v>142</v>
      </c>
      <c r="F17" s="9"/>
    </row>
    <row r="19" spans="2:6" x14ac:dyDescent="0.25">
      <c r="B19" s="5" t="s">
        <v>21</v>
      </c>
      <c r="C19" s="5" t="s">
        <v>22</v>
      </c>
      <c r="D19" s="5" t="s">
        <v>23</v>
      </c>
      <c r="E19" s="5" t="s">
        <v>24</v>
      </c>
      <c r="F19" s="5" t="s">
        <v>25</v>
      </c>
    </row>
    <row r="20" spans="2:6" ht="42.95" customHeight="1" x14ac:dyDescent="0.25">
      <c r="B20" s="7" t="s">
        <v>42</v>
      </c>
      <c r="C20" s="8" t="s">
        <v>41</v>
      </c>
      <c r="D20" s="7" t="s">
        <v>6</v>
      </c>
      <c r="E20" s="7" t="s">
        <v>134</v>
      </c>
      <c r="F20" s="9"/>
    </row>
    <row r="21" spans="2:6" x14ac:dyDescent="0.25">
      <c r="B21" s="10"/>
      <c r="C21" s="11"/>
      <c r="D21" s="10"/>
      <c r="E21" s="10"/>
      <c r="F21" s="6"/>
    </row>
    <row r="22" spans="2:6" x14ac:dyDescent="0.25">
      <c r="B22" s="5" t="s">
        <v>21</v>
      </c>
      <c r="C22" s="5" t="s">
        <v>22</v>
      </c>
      <c r="D22" s="5" t="s">
        <v>23</v>
      </c>
      <c r="E22" s="5" t="s">
        <v>24</v>
      </c>
      <c r="F22" s="5" t="s">
        <v>25</v>
      </c>
    </row>
    <row r="23" spans="2:6" ht="42.95" customHeight="1" x14ac:dyDescent="0.25">
      <c r="B23" s="7" t="s">
        <v>44</v>
      </c>
      <c r="C23" s="8" t="s">
        <v>43</v>
      </c>
      <c r="D23" s="7" t="s">
        <v>6</v>
      </c>
      <c r="E23" s="7" t="s">
        <v>138</v>
      </c>
      <c r="F23" s="9"/>
    </row>
    <row r="25" spans="2:6" ht="18.75" x14ac:dyDescent="0.3">
      <c r="B25" s="43" t="s">
        <v>33</v>
      </c>
      <c r="C25" s="44"/>
      <c r="D25" s="44"/>
      <c r="E25" s="45"/>
    </row>
    <row r="26" spans="2:6" ht="42.95" customHeight="1" x14ac:dyDescent="0.25">
      <c r="B26" s="46" t="s">
        <v>34</v>
      </c>
      <c r="C26" s="47"/>
      <c r="D26" s="47"/>
      <c r="E26" s="48"/>
    </row>
  </sheetData>
  <mergeCells count="4">
    <mergeCell ref="B2:C2"/>
    <mergeCell ref="B4:C4"/>
    <mergeCell ref="B25:E25"/>
    <mergeCell ref="B26:E2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91E04-E315-4612-B316-6468D0CCDAD4}">
  <sheetPr>
    <tabColor rgb="FF00B0F0"/>
  </sheetPr>
  <dimension ref="B1:F17"/>
  <sheetViews>
    <sheetView showGridLines="0" topLeftCell="A6" workbookViewId="0">
      <selection activeCell="B16" sqref="B16:E17"/>
    </sheetView>
  </sheetViews>
  <sheetFormatPr defaultColWidth="8.7109375" defaultRowHeight="15.75" x14ac:dyDescent="0.25"/>
  <cols>
    <col min="1" max="1" width="3.28515625" style="3" customWidth="1"/>
    <col min="2" max="2" width="11.28515625" style="4" bestFit="1" customWidth="1"/>
    <col min="3" max="3" width="43.140625" style="3" customWidth="1"/>
    <col min="4" max="4" width="13.7109375" style="4" customWidth="1"/>
    <col min="5" max="5" width="16.85546875" style="4" bestFit="1" customWidth="1"/>
    <col min="6" max="6" width="22.42578125" style="3" customWidth="1"/>
    <col min="7" max="21" width="8.7109375" style="3"/>
    <col min="22" max="22" width="29.140625" style="3" customWidth="1"/>
    <col min="23" max="23" width="10.140625" style="3" bestFit="1" customWidth="1"/>
    <col min="24" max="24" width="22.85546875" style="3" customWidth="1"/>
    <col min="25" max="25" width="40.5703125" style="3" customWidth="1"/>
    <col min="26" max="16384" width="8.7109375" style="3"/>
  </cols>
  <sheetData>
    <row r="1" spans="2:6" ht="15.6" customHeight="1" x14ac:dyDescent="0.25"/>
    <row r="2" spans="2:6" ht="24" x14ac:dyDescent="0.4">
      <c r="B2" s="40" t="s">
        <v>19</v>
      </c>
      <c r="C2" s="40"/>
    </row>
    <row r="3" spans="2:6" ht="7.5" customHeight="1" x14ac:dyDescent="0.25"/>
    <row r="4" spans="2:6" ht="19.5" x14ac:dyDescent="0.3">
      <c r="B4" s="41" t="s">
        <v>20</v>
      </c>
      <c r="C4" s="42"/>
    </row>
    <row r="7" spans="2:6" x14ac:dyDescent="0.25"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</row>
    <row r="8" spans="2:6" s="6" customFormat="1" ht="42.6" customHeight="1" x14ac:dyDescent="0.25">
      <c r="B8" s="7" t="s">
        <v>26</v>
      </c>
      <c r="C8" s="8" t="s">
        <v>27</v>
      </c>
      <c r="D8" s="7">
        <v>1</v>
      </c>
      <c r="E8" s="7" t="s">
        <v>139</v>
      </c>
      <c r="F8" s="9"/>
    </row>
    <row r="10" spans="2:6" x14ac:dyDescent="0.25">
      <c r="B10" s="5" t="s">
        <v>21</v>
      </c>
      <c r="C10" s="5" t="s">
        <v>22</v>
      </c>
      <c r="D10" s="5" t="s">
        <v>23</v>
      </c>
      <c r="E10" s="5" t="s">
        <v>24</v>
      </c>
      <c r="F10" s="5" t="s">
        <v>25</v>
      </c>
    </row>
    <row r="11" spans="2:6" ht="42.6" customHeight="1" x14ac:dyDescent="0.25">
      <c r="B11" s="7" t="s">
        <v>28</v>
      </c>
      <c r="C11" s="8" t="s">
        <v>29</v>
      </c>
      <c r="D11" s="7">
        <v>6</v>
      </c>
      <c r="E11" s="7" t="s">
        <v>30</v>
      </c>
      <c r="F11" s="9"/>
    </row>
    <row r="13" spans="2:6" x14ac:dyDescent="0.25">
      <c r="B13" s="5" t="s">
        <v>21</v>
      </c>
      <c r="C13" s="5" t="s">
        <v>22</v>
      </c>
      <c r="D13" s="5" t="s">
        <v>23</v>
      </c>
      <c r="E13" s="5" t="s">
        <v>24</v>
      </c>
      <c r="F13" s="5" t="s">
        <v>25</v>
      </c>
    </row>
    <row r="14" spans="2:6" ht="42.6" customHeight="1" x14ac:dyDescent="0.25">
      <c r="B14" s="7" t="s">
        <v>31</v>
      </c>
      <c r="C14" s="8" t="s">
        <v>32</v>
      </c>
      <c r="D14" s="7" t="s">
        <v>4</v>
      </c>
      <c r="E14" s="7" t="s">
        <v>143</v>
      </c>
      <c r="F14" s="9"/>
    </row>
    <row r="16" spans="2:6" ht="18.75" x14ac:dyDescent="0.3">
      <c r="B16" s="43" t="s">
        <v>33</v>
      </c>
      <c r="C16" s="44"/>
      <c r="D16" s="44"/>
      <c r="E16" s="45"/>
    </row>
    <row r="17" spans="2:5" ht="42.6" customHeight="1" x14ac:dyDescent="0.25">
      <c r="B17" s="46" t="s">
        <v>34</v>
      </c>
      <c r="C17" s="47"/>
      <c r="D17" s="47"/>
      <c r="E17" s="48"/>
    </row>
  </sheetData>
  <mergeCells count="4">
    <mergeCell ref="B2:C2"/>
    <mergeCell ref="B4:C4"/>
    <mergeCell ref="B16:E16"/>
    <mergeCell ref="B17:E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25-26 Summary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Toner, Anthony</dc:creator>
  <cp:lastModifiedBy>Christie, Claire</cp:lastModifiedBy>
  <dcterms:created xsi:type="dcterms:W3CDTF">2013-01-18T12:15:39Z</dcterms:created>
  <dcterms:modified xsi:type="dcterms:W3CDTF">2026-05-11T09:42:07Z</dcterms:modified>
</cp:coreProperties>
</file>