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/>
  <mc:AlternateContent xmlns:mc="http://schemas.openxmlformats.org/markup-compatibility/2006">
    <mc:Choice Requires="x15">
      <x15ac:absPath xmlns:x15ac="http://schemas.microsoft.com/office/spreadsheetml/2010/11/ac" url="https://mccloyconsultingltd-my.sharepoint.com/personal/anthony_mccloy_mccloyconsulting_com/Documents/Desktop/^C Drive Folders/_projects/NI Water - property level SuDS Guide/Proforma and curstomer roadmap/"/>
    </mc:Choice>
  </mc:AlternateContent>
  <xr:revisionPtr revIDLastSave="0" documentId="8_{E9A942A9-4CFB-4DBC-9AA1-01FDF0D6E252}" xr6:coauthVersionLast="47" xr6:coauthVersionMax="47" xr10:uidLastSave="{00000000-0000-0000-0000-000000000000}"/>
  <bookViews>
    <workbookView xWindow="28680" yWindow="-120" windowWidth="29040" windowHeight="15720" firstSheet="1" activeTab="1" xr2:uid="{8812C5E3-9FC1-4C2A-AA60-3430F7666255}"/>
  </bookViews>
  <sheets>
    <sheet name="Cover page" sheetId="2" r:id="rId1"/>
    <sheet name="Single dwelling SuDS proforma " sheetId="1" r:id="rId2"/>
    <sheet name="Notes" sheetId="5" r:id="rId3"/>
    <sheet name="Process flow diagram" sheetId="3" r:id="rId4"/>
    <sheet name="Sheet1" sheetId="4" state="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7" i="1" l="1"/>
  <c r="H47" i="1"/>
  <c r="F47" i="1"/>
  <c r="F19" i="1" s="1"/>
</calcChain>
</file>

<file path=xl/sharedStrings.xml><?xml version="1.0" encoding="utf-8"?>
<sst xmlns="http://schemas.openxmlformats.org/spreadsheetml/2006/main" count="102" uniqueCount="97">
  <si>
    <t>Introduction</t>
  </si>
  <si>
    <t xml:space="preserve">This proforma is intended to accompany a drainage design for single dwellings (or extension to an existing property). </t>
  </si>
  <si>
    <r>
      <t xml:space="preserve">This proforma should be read in conjunction with NI Water Guidance </t>
    </r>
    <r>
      <rPr>
        <i/>
        <sz val="11"/>
        <color theme="1"/>
        <rFont val="Aptos Narrow"/>
        <family val="2"/>
        <scheme val="minor"/>
      </rPr>
      <t>Managing Rainfall Runoff from Individual Properties</t>
    </r>
  </si>
  <si>
    <t>The proforma is divided into 3 sections, which are intended to be used as follows:</t>
  </si>
  <si>
    <t>1.</t>
  </si>
  <si>
    <t>Site and project information - Provide summary details of the development, and areas being drained</t>
  </si>
  <si>
    <t>2.</t>
  </si>
  <si>
    <t xml:space="preserve">Proposed discharge and drainage arrangement – Summarise site ground conditions to determine potential for infiltration and select a surface water discharge method (or mix of methods).   Identify the SuDS measures proposed that manage runoff and demonstrate that there is no increase in runoff to the receiving sewer / watercourse. </t>
  </si>
  <si>
    <t>3.</t>
  </si>
  <si>
    <t>Supporting information – Provide cross references to enable locating of supporting information. There may be more than one reference for each item.</t>
  </si>
  <si>
    <t>SuDS Proforma</t>
  </si>
  <si>
    <t xml:space="preserve">Managing Rainfall 
Runoff </t>
  </si>
  <si>
    <t>from Individual Properties</t>
  </si>
  <si>
    <t xml:space="preserve">Where you are unsure on the input - please speak to a professional who is qualified to assist. </t>
  </si>
  <si>
    <t>Note Reference - see notes page</t>
  </si>
  <si>
    <t>1. Development Details</t>
  </si>
  <si>
    <t>Site address</t>
  </si>
  <si>
    <t>Description of the proposal</t>
  </si>
  <si>
    <t xml:space="preserve">Easting, Northing   
https://gridreferencefinder.com/ </t>
  </si>
  <si>
    <t>E (X)</t>
  </si>
  <si>
    <t>N (Y)</t>
  </si>
  <si>
    <t>Total site Area</t>
  </si>
  <si>
    <r>
      <t>m</t>
    </r>
    <r>
      <rPr>
        <vertAlign val="superscript"/>
        <sz val="10"/>
        <color theme="1"/>
        <rFont val="Calibri"/>
        <family val="2"/>
      </rPr>
      <t>2</t>
    </r>
  </si>
  <si>
    <t>Total existing impervious area</t>
  </si>
  <si>
    <t>Total proposed impervious area</t>
  </si>
  <si>
    <t xml:space="preserve">Total impermeable area drained by SuDS features / depaved. </t>
  </si>
  <si>
    <t>2. Drainage Strategy</t>
  </si>
  <si>
    <t>2a. Infiltration Feasibility</t>
  </si>
  <si>
    <t>Soil type (eg. Clay, sand, silt, rock)</t>
  </si>
  <si>
    <t>Infiltration test - does the test hole fully drain within a few hours?</t>
  </si>
  <si>
    <t xml:space="preserve">Is water present when hole is excavated to undertake infiltration test? </t>
  </si>
  <si>
    <t>Is infiltration feasible ?</t>
  </si>
  <si>
    <t>2b. Proposed Discharge Details</t>
  </si>
  <si>
    <t>What is the primary means of storm runoff discharge</t>
  </si>
  <si>
    <t>Has consent been provided for discharge to watercourse or sewer ? (DfI Rivers / NI Water)</t>
  </si>
  <si>
    <t>2c. Proposed SuDS Measures</t>
  </si>
  <si>
    <r>
      <t>Impermeable Catchment area (m</t>
    </r>
    <r>
      <rPr>
        <i/>
        <vertAlign val="superscript"/>
        <sz val="10"/>
        <color rgb="FF000000"/>
        <rFont val="Calibri"/>
        <family val="2"/>
      </rPr>
      <t>2</t>
    </r>
    <r>
      <rPr>
        <i/>
        <sz val="10"/>
        <color rgb="FF000000"/>
        <rFont val="Calibri"/>
        <family val="2"/>
      </rPr>
      <t xml:space="preserve">) - roofed or paved connected to SuDS feature </t>
    </r>
  </si>
  <si>
    <r>
      <t>Plan area (m</t>
    </r>
    <r>
      <rPr>
        <i/>
        <vertAlign val="superscript"/>
        <sz val="10"/>
        <color rgb="FF000000"/>
        <rFont val="Calibri"/>
        <family val="2"/>
      </rPr>
      <t>2</t>
    </r>
    <r>
      <rPr>
        <i/>
        <sz val="10"/>
        <color rgb="FF000000"/>
        <rFont val="Calibri"/>
        <family val="2"/>
      </rPr>
      <t xml:space="preserve">) of SuDS / Stormwater management measure </t>
    </r>
  </si>
  <si>
    <r>
      <t>Storage vol. (m</t>
    </r>
    <r>
      <rPr>
        <i/>
        <vertAlign val="superscript"/>
        <sz val="10"/>
        <color rgb="FF000000"/>
        <rFont val="Calibri"/>
        <family val="2"/>
      </rPr>
      <t>3</t>
    </r>
    <r>
      <rPr>
        <i/>
        <sz val="10"/>
        <color rgb="FF000000"/>
        <rFont val="Calibri"/>
        <family val="2"/>
      </rPr>
      <t>)</t>
    </r>
  </si>
  <si>
    <t>(Leaky) water butt</t>
  </si>
  <si>
    <t>Infiltration systems / soakaway</t>
  </si>
  <si>
    <t>Rain planter</t>
  </si>
  <si>
    <t>Green / Blue roofs</t>
  </si>
  <si>
    <t>Pervious pavements</t>
  </si>
  <si>
    <t>Rain garden</t>
  </si>
  <si>
    <t>Swale or basin (simple landscape depression)</t>
  </si>
  <si>
    <t>Attenuation tanks / oversized pipe</t>
  </si>
  <si>
    <t xml:space="preserve">De-paving </t>
  </si>
  <si>
    <t>Other (please specify on accompanying documents)</t>
  </si>
  <si>
    <t>Total</t>
  </si>
  <si>
    <t>2d. Method of Flow Control</t>
  </si>
  <si>
    <t xml:space="preserve">3. Supporting Information </t>
  </si>
  <si>
    <t>3a. Discharge &amp; Drainage Strategy</t>
  </si>
  <si>
    <t>Report reference / Page/section of report</t>
  </si>
  <si>
    <t>Infiltration feasibility (2a) – geotechnical reports, including infiltration test results, photographs, calculations etc</t>
  </si>
  <si>
    <t xml:space="preserve">Proposed discharge details (2b) – utility plans, correspondence / approval from owner/regulator of discharge location, consent reference </t>
  </si>
  <si>
    <t xml:space="preserve"> </t>
  </si>
  <si>
    <t xml:space="preserve">Supporting calculations (2c) Area, volume, calculations etc. for sizing attenuation or soakaway volume. </t>
  </si>
  <si>
    <t>Proposed SuDS measures -  details and specifications (as per measures identified in 2c)</t>
  </si>
  <si>
    <t>3b. Other Supporting Details</t>
  </si>
  <si>
    <t>Drawing reference(s) 
Report reference / Page / section of  report</t>
  </si>
  <si>
    <t>Development Layout</t>
  </si>
  <si>
    <t>SuDS design drawings (including indication of exceedance flow routes)</t>
  </si>
  <si>
    <t>Landscaping plans</t>
  </si>
  <si>
    <t>Maintenance strategy</t>
  </si>
  <si>
    <t>Any other information considered relevant</t>
  </si>
  <si>
    <t xml:space="preserve">The following notes will assist in completion of the 'Single dwelling SuDS proforma' </t>
  </si>
  <si>
    <t>Reference</t>
  </si>
  <si>
    <t>Note</t>
  </si>
  <si>
    <t>Description of the proposal should include a brief description the overall scheme and any proposed SuDS measures.</t>
  </si>
  <si>
    <t xml:space="preserve">Easting and northing to Irish Grid Reference  - https://irish.gridreferencefinder.com/ </t>
  </si>
  <si>
    <t>This is the area within the site redline boundary.</t>
  </si>
  <si>
    <t>Area to include all roofed and paved areas within the redline boundary that are connected to the drainage system leaving the property.</t>
  </si>
  <si>
    <t>Total area to include all roofed and paved areas which contribute to a SuDS feature plus any area of depaving which was previously connected to a drainage system. This cell will be self-populated</t>
  </si>
  <si>
    <t xml:space="preserve">General description of the type of soil. This provides an indication of the potential for water soak into the ground. </t>
  </si>
  <si>
    <t>See Section 4 of Designing Rain Gardens: A Practical Guide  https://tinyurl.com/yumhf4za</t>
  </si>
  <si>
    <t>Where standing water is present in hole this may indicate the presence of groundwater, infiltration is unlikely to be suitable</t>
  </si>
  <si>
    <t xml:space="preserve">A simple way to estimate the infiltration rate of the sub-soil is to dig a hole at least 500mm deep and fill it with water, if it has emptied within a few hours then it is likely that the soil infiltrates well and an under-drain will not be required (this experiment should be repeated at least once to improve the reliability of the results). Where you are unsure - please speak to a professional who is qualified to assist. </t>
  </si>
  <si>
    <t>There may be more than one method for discharge of rainfall runoff. Please select the  prodominant method (i.e. the method the drainage scheme relies upon)</t>
  </si>
  <si>
    <t>Please ensure that the appropriate regulatory body has provided consent for discharge - to sewer (NI Water) or watercourse (DfI Rivers)</t>
  </si>
  <si>
    <t>Local Authorities may have a preference of vegetated SuDS features (will be stated in Local Development Plan)</t>
  </si>
  <si>
    <t>Refer to NIW SuDS Guidance for Single properties which outlines types of flow controls. Where rainfall runoff soaks into the ground a flow control may not be required.</t>
  </si>
  <si>
    <t>Rain harvesting</t>
  </si>
  <si>
    <t>Infiltration</t>
  </si>
  <si>
    <t xml:space="preserve">Rain harvesting </t>
  </si>
  <si>
    <t>Watercourse</t>
  </si>
  <si>
    <t>Yes</t>
  </si>
  <si>
    <t xml:space="preserve">Yes </t>
  </si>
  <si>
    <t>Orifice plate</t>
  </si>
  <si>
    <t>Storm sewer</t>
  </si>
  <si>
    <t>No</t>
  </si>
  <si>
    <t xml:space="preserve">No </t>
  </si>
  <si>
    <t>Wier</t>
  </si>
  <si>
    <t>Combined sewer</t>
  </si>
  <si>
    <t>Unsure</t>
  </si>
  <si>
    <t>Not required</t>
  </si>
  <si>
    <t>Infiltration to ground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</si>
</sst>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Aptos Narrow"/>
      <family val="2"/>
      <scheme val="minor"/>
    </font>
    <font>
      <sz val="10"/>
      <color theme="1"/>
      <name val="Aptos Display"/>
      <family val="2"/>
      <scheme val="major"/>
    </font>
    <font>
      <sz val="8"/>
      <name val="Aptos Narrow"/>
      <family val="2"/>
      <scheme val="minor"/>
    </font>
    <font>
      <b/>
      <sz val="12"/>
      <color theme="1"/>
      <name val="Aptos Display"/>
      <family val="2"/>
      <scheme val="major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vertAlign val="superscript"/>
      <sz val="10"/>
      <color theme="1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i/>
      <sz val="10"/>
      <color rgb="FF000000"/>
      <name val="Calibri"/>
      <family val="2"/>
    </font>
    <font>
      <i/>
      <vertAlign val="superscript"/>
      <sz val="10"/>
      <color rgb="FF000000"/>
      <name val="Calibri"/>
      <family val="2"/>
    </font>
    <font>
      <sz val="9"/>
      <color theme="1"/>
      <name val="Calibri"/>
      <family val="2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i/>
      <sz val="11"/>
      <color theme="1"/>
      <name val="Aptos Narrow"/>
      <family val="2"/>
      <scheme val="minor"/>
    </font>
    <font>
      <b/>
      <i/>
      <sz val="11"/>
      <color theme="1"/>
      <name val="Calibri"/>
      <family val="2"/>
    </font>
    <font>
      <b/>
      <sz val="9"/>
      <color theme="1"/>
      <name val="Calibri"/>
      <family val="2"/>
    </font>
    <font>
      <i/>
      <sz val="9"/>
      <color theme="1"/>
      <name val="Calibri"/>
      <family val="2"/>
    </font>
    <font>
      <i/>
      <sz val="11"/>
      <color theme="1"/>
      <name val="Calibri"/>
      <family val="2"/>
    </font>
    <font>
      <sz val="11"/>
      <color theme="1"/>
      <name val="Courier New"/>
      <family val="3"/>
    </font>
    <font>
      <b/>
      <sz val="11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rgb="FF000000"/>
      </patternFill>
    </fill>
  </fills>
  <borders count="61">
    <border>
      <left/>
      <right/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rgb="FFBFBFBF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rgb="FFBFBFBF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/>
      <right style="thick">
        <color indexed="64"/>
      </right>
      <top style="thin">
        <color indexed="64"/>
      </top>
      <bottom style="thin">
        <color indexed="64"/>
      </bottom>
      <diagonal style="thin">
        <color rgb="FFBFBFBF"/>
      </diagonal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3" fillId="0" borderId="0" xfId="0" applyFont="1"/>
    <xf numFmtId="0" fontId="1" fillId="0" borderId="0" xfId="0" applyFont="1"/>
    <xf numFmtId="0" fontId="1" fillId="0" borderId="0" xfId="0" applyFont="1" applyAlignment="1">
      <alignment vertical="top"/>
    </xf>
    <xf numFmtId="0" fontId="1" fillId="0" borderId="0" xfId="0" quotePrefix="1" applyFont="1" applyAlignment="1">
      <alignment horizontal="right" vertical="top"/>
    </xf>
    <xf numFmtId="0" fontId="4" fillId="0" borderId="0" xfId="0" applyFont="1"/>
    <xf numFmtId="0" fontId="9" fillId="3" borderId="14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5" fillId="0" borderId="0" xfId="0" applyFont="1"/>
    <xf numFmtId="0" fontId="14" fillId="0" borderId="0" xfId="0" applyFont="1"/>
    <xf numFmtId="0" fontId="16" fillId="0" borderId="0" xfId="0" applyFont="1"/>
    <xf numFmtId="0" fontId="18" fillId="0" borderId="0" xfId="0" applyFont="1" applyAlignment="1">
      <alignment horizontal="center"/>
    </xf>
    <xf numFmtId="0" fontId="19" fillId="0" borderId="0" xfId="0" applyFont="1"/>
    <xf numFmtId="0" fontId="18" fillId="0" borderId="5" xfId="0" applyFont="1" applyBorder="1" applyAlignment="1">
      <alignment horizontal="center"/>
    </xf>
    <xf numFmtId="0" fontId="12" fillId="0" borderId="5" xfId="0" applyFont="1" applyBorder="1" applyAlignment="1">
      <alignment wrapText="1"/>
    </xf>
    <xf numFmtId="0" fontId="0" fillId="0" borderId="5" xfId="0" applyBorder="1" applyAlignment="1">
      <alignment horizontal="center"/>
    </xf>
    <xf numFmtId="0" fontId="20" fillId="0" borderId="0" xfId="0" applyFont="1"/>
    <xf numFmtId="0" fontId="17" fillId="0" borderId="0" xfId="0" applyFont="1" applyAlignment="1">
      <alignment horizontal="right"/>
    </xf>
    <xf numFmtId="0" fontId="21" fillId="0" borderId="0" xfId="0" applyFont="1"/>
    <xf numFmtId="0" fontId="6" fillId="2" borderId="5" xfId="0" applyFont="1" applyFill="1" applyBorder="1" applyAlignment="1">
      <alignment horizontal="right" vertical="center" wrapText="1"/>
    </xf>
    <xf numFmtId="0" fontId="6" fillId="2" borderId="59" xfId="0" applyFont="1" applyFill="1" applyBorder="1" applyAlignment="1">
      <alignment vertical="center" wrapText="1"/>
    </xf>
    <xf numFmtId="0" fontId="1" fillId="0" borderId="0" xfId="0" applyFont="1" applyAlignment="1">
      <alignment vertical="top" wrapText="1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59" xfId="0" applyFont="1" applyBorder="1" applyAlignment="1" applyProtection="1">
      <alignment horizontal="center" vertical="center" wrapText="1"/>
      <protection locked="0"/>
    </xf>
    <xf numFmtId="0" fontId="5" fillId="4" borderId="31" xfId="0" applyFont="1" applyFill="1" applyBorder="1" applyAlignment="1">
      <alignment horizontal="center" vertical="center" textRotation="90" wrapText="1"/>
    </xf>
    <xf numFmtId="0" fontId="5" fillId="4" borderId="32" xfId="0" applyFont="1" applyFill="1" applyBorder="1" applyAlignment="1">
      <alignment horizontal="center" vertical="center" textRotation="90" wrapText="1"/>
    </xf>
    <xf numFmtId="0" fontId="8" fillId="5" borderId="31" xfId="0" applyFont="1" applyFill="1" applyBorder="1" applyAlignment="1">
      <alignment horizontal="center" vertical="center" textRotation="90" wrapText="1"/>
    </xf>
    <xf numFmtId="0" fontId="8" fillId="5" borderId="32" xfId="0" applyFont="1" applyFill="1" applyBorder="1" applyAlignment="1">
      <alignment horizontal="center" vertical="center" textRotation="90" wrapText="1"/>
    </xf>
    <xf numFmtId="0" fontId="8" fillId="5" borderId="33" xfId="0" applyFont="1" applyFill="1" applyBorder="1" applyAlignment="1">
      <alignment horizontal="center" vertical="center" textRotation="90" wrapText="1"/>
    </xf>
    <xf numFmtId="0" fontId="8" fillId="3" borderId="2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0" fontId="8" fillId="3" borderId="44" xfId="0" applyFont="1" applyFill="1" applyBorder="1" applyAlignment="1">
      <alignment vertical="center" wrapText="1"/>
    </xf>
    <xf numFmtId="0" fontId="6" fillId="2" borderId="53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54" xfId="0" applyFont="1" applyFill="1" applyBorder="1" applyAlignment="1">
      <alignment vertical="center" wrapText="1"/>
    </xf>
    <xf numFmtId="0" fontId="6" fillId="2" borderId="55" xfId="0" applyFont="1" applyFill="1" applyBorder="1" applyAlignment="1">
      <alignment vertical="center" wrapText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56" xfId="0" applyFont="1" applyFill="1" applyBorder="1" applyAlignment="1">
      <alignment horizontal="left" vertical="center" wrapText="1"/>
    </xf>
    <xf numFmtId="0" fontId="6" fillId="2" borderId="57" xfId="0" applyFont="1" applyFill="1" applyBorder="1" applyAlignment="1">
      <alignment horizontal="left" vertical="center" wrapText="1"/>
    </xf>
    <xf numFmtId="0" fontId="6" fillId="0" borderId="57" xfId="0" applyFont="1" applyBorder="1" applyAlignment="1" applyProtection="1">
      <alignment horizontal="center" vertical="center" wrapText="1"/>
      <protection locked="0"/>
    </xf>
    <xf numFmtId="0" fontId="6" fillId="0" borderId="58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59" xfId="0" applyFont="1" applyBorder="1" applyAlignment="1" applyProtection="1">
      <alignment vertical="center" wrapText="1"/>
      <protection locked="0"/>
    </xf>
    <xf numFmtId="0" fontId="6" fillId="2" borderId="53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0" borderId="10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>
      <alignment horizontal="left" vertical="center" wrapText="1"/>
    </xf>
    <xf numFmtId="0" fontId="10" fillId="3" borderId="12" xfId="0" applyFont="1" applyFill="1" applyBorder="1" applyAlignment="1">
      <alignment horizontal="left" vertical="center" wrapText="1"/>
    </xf>
    <xf numFmtId="0" fontId="10" fillId="3" borderId="23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0" fillId="3" borderId="34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9" fillId="3" borderId="26" xfId="0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left" vertical="center" wrapText="1"/>
    </xf>
    <xf numFmtId="0" fontId="9" fillId="3" borderId="13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vertical="center" wrapText="1"/>
    </xf>
    <xf numFmtId="0" fontId="8" fillId="3" borderId="19" xfId="0" applyFont="1" applyFill="1" applyBorder="1" applyAlignment="1">
      <alignment vertical="center" wrapText="1"/>
    </xf>
    <xf numFmtId="0" fontId="8" fillId="3" borderId="47" xfId="0" applyFont="1" applyFill="1" applyBorder="1" applyAlignment="1">
      <alignment vertical="center" wrapText="1"/>
    </xf>
    <xf numFmtId="0" fontId="9" fillId="3" borderId="40" xfId="0" applyFont="1" applyFill="1" applyBorder="1" applyAlignment="1">
      <alignment horizontal="left" vertical="center" wrapText="1"/>
    </xf>
    <xf numFmtId="0" fontId="9" fillId="3" borderId="17" xfId="0" applyFont="1" applyFill="1" applyBorder="1" applyAlignment="1">
      <alignment horizontal="left" vertical="center" wrapText="1"/>
    </xf>
    <xf numFmtId="0" fontId="9" fillId="3" borderId="41" xfId="0" applyFont="1" applyFill="1" applyBorder="1" applyAlignment="1">
      <alignment horizontal="left" vertical="center" wrapText="1"/>
    </xf>
    <xf numFmtId="0" fontId="9" fillId="0" borderId="20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21" xfId="0" applyFont="1" applyBorder="1" applyAlignment="1" applyProtection="1">
      <alignment horizontal="center" vertical="center"/>
      <protection locked="0"/>
    </xf>
    <xf numFmtId="0" fontId="9" fillId="0" borderId="42" xfId="0" applyFont="1" applyBorder="1" applyAlignment="1" applyProtection="1">
      <alignment horizontal="center" vertical="center"/>
      <protection locked="0"/>
    </xf>
    <xf numFmtId="0" fontId="9" fillId="0" borderId="17" xfId="0" applyFont="1" applyBorder="1" applyAlignment="1" applyProtection="1">
      <alignment horizontal="center" vertical="center"/>
      <protection locked="0"/>
    </xf>
    <xf numFmtId="0" fontId="9" fillId="0" borderId="46" xfId="0" applyFont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45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23" xfId="0" applyFont="1" applyBorder="1" applyAlignment="1" applyProtection="1">
      <alignment horizontal="center" vertical="center"/>
      <protection locked="0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0" fontId="9" fillId="0" borderId="21" xfId="0" applyFont="1" applyBorder="1" applyAlignment="1" applyProtection="1">
      <alignment horizontal="center" vertical="center" wrapText="1"/>
      <protection locked="0"/>
    </xf>
    <xf numFmtId="0" fontId="9" fillId="0" borderId="27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9" fillId="0" borderId="45" xfId="0" applyFont="1" applyBorder="1" applyAlignment="1" applyProtection="1">
      <alignment horizontal="center" vertical="center" wrapText="1"/>
      <protection locked="0"/>
    </xf>
    <xf numFmtId="0" fontId="9" fillId="0" borderId="22" xfId="0" applyFont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23" xfId="0" applyFont="1" applyBorder="1" applyAlignment="1" applyProtection="1">
      <alignment horizontal="center" vertical="center" wrapText="1"/>
      <protection locked="0"/>
    </xf>
    <xf numFmtId="0" fontId="10" fillId="3" borderId="21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9" fillId="0" borderId="9" xfId="0" applyFont="1" applyBorder="1" applyAlignment="1" applyProtection="1">
      <alignment horizontal="right" vertical="center"/>
      <protection locked="0"/>
    </xf>
    <xf numFmtId="0" fontId="9" fillId="0" borderId="4" xfId="0" applyFont="1" applyBorder="1" applyAlignment="1" applyProtection="1">
      <alignment horizontal="right" vertical="center"/>
      <protection locked="0"/>
    </xf>
    <xf numFmtId="0" fontId="9" fillId="0" borderId="35" xfId="0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9" fillId="0" borderId="24" xfId="0" applyFont="1" applyBorder="1" applyAlignment="1" applyProtection="1">
      <alignment horizontal="right" vertical="center"/>
      <protection locked="0"/>
    </xf>
    <xf numFmtId="0" fontId="9" fillId="3" borderId="14" xfId="0" applyFont="1" applyFill="1" applyBorder="1" applyAlignment="1">
      <alignment horizontal="left" vertical="center"/>
    </xf>
    <xf numFmtId="0" fontId="9" fillId="3" borderId="10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right" vertical="center"/>
    </xf>
    <xf numFmtId="0" fontId="9" fillId="0" borderId="24" xfId="0" applyFont="1" applyBorder="1" applyAlignment="1">
      <alignment horizontal="right" vertical="center"/>
    </xf>
    <xf numFmtId="0" fontId="8" fillId="3" borderId="6" xfId="0" applyFont="1" applyFill="1" applyBorder="1" applyAlignment="1">
      <alignment vertical="center" wrapText="1"/>
    </xf>
    <xf numFmtId="0" fontId="9" fillId="3" borderId="7" xfId="0" applyFont="1" applyFill="1" applyBorder="1" applyAlignment="1">
      <alignment vertical="center" wrapText="1"/>
    </xf>
    <xf numFmtId="0" fontId="9" fillId="3" borderId="8" xfId="0" applyFont="1" applyFill="1" applyBorder="1" applyAlignment="1">
      <alignment vertical="center" wrapText="1"/>
    </xf>
    <xf numFmtId="0" fontId="9" fillId="3" borderId="40" xfId="0" applyFont="1" applyFill="1" applyBorder="1" applyAlignment="1">
      <alignment vertical="center" wrapText="1"/>
    </xf>
    <xf numFmtId="0" fontId="9" fillId="3" borderId="17" xfId="0" applyFont="1" applyFill="1" applyBorder="1" applyAlignment="1">
      <alignment vertical="center" wrapText="1"/>
    </xf>
    <xf numFmtId="0" fontId="9" fillId="3" borderId="41" xfId="0" applyFont="1" applyFill="1" applyBorder="1" applyAlignment="1">
      <alignment vertical="center" wrapText="1"/>
    </xf>
    <xf numFmtId="0" fontId="9" fillId="0" borderId="20" xfId="0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9" fillId="0" borderId="21" xfId="0" applyFont="1" applyBorder="1" applyAlignment="1" applyProtection="1">
      <alignment vertical="center" wrapText="1"/>
      <protection locked="0"/>
    </xf>
    <xf numFmtId="0" fontId="9" fillId="0" borderId="42" xfId="0" applyFont="1" applyBorder="1" applyAlignment="1" applyProtection="1">
      <alignment vertical="center" wrapText="1"/>
      <protection locked="0"/>
    </xf>
    <xf numFmtId="0" fontId="9" fillId="0" borderId="17" xfId="0" applyFont="1" applyBorder="1" applyAlignment="1" applyProtection="1">
      <alignment vertical="center" wrapText="1"/>
      <protection locked="0"/>
    </xf>
    <xf numFmtId="0" fontId="9" fillId="0" borderId="46" xfId="0" applyFont="1" applyBorder="1" applyAlignment="1" applyProtection="1">
      <alignment vertical="center" wrapText="1"/>
      <protection locked="0"/>
    </xf>
    <xf numFmtId="0" fontId="8" fillId="3" borderId="18" xfId="0" applyFont="1" applyFill="1" applyBorder="1" applyAlignment="1">
      <alignment horizontal="left" vertical="center" wrapText="1"/>
    </xf>
    <xf numFmtId="0" fontId="8" fillId="3" borderId="19" xfId="0" applyFont="1" applyFill="1" applyBorder="1" applyAlignment="1">
      <alignment horizontal="left" vertical="center" wrapText="1"/>
    </xf>
    <xf numFmtId="0" fontId="8" fillId="3" borderId="37" xfId="0" applyFont="1" applyFill="1" applyBorder="1" applyAlignment="1">
      <alignment horizontal="left" vertical="center" wrapText="1"/>
    </xf>
    <xf numFmtId="0" fontId="10" fillId="3" borderId="38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9" fillId="0" borderId="48" xfId="0" applyFont="1" applyBorder="1" applyAlignment="1">
      <alignment vertical="center"/>
    </xf>
    <xf numFmtId="0" fontId="8" fillId="3" borderId="43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8" fillId="3" borderId="39" xfId="0" applyFont="1" applyFill="1" applyBorder="1" applyAlignment="1">
      <alignment horizontal="left" vertical="center" wrapText="1"/>
    </xf>
    <xf numFmtId="0" fontId="8" fillId="3" borderId="15" xfId="0" applyFont="1" applyFill="1" applyBorder="1" applyAlignment="1">
      <alignment horizontal="right" vertical="center" wrapText="1"/>
    </xf>
    <xf numFmtId="0" fontId="8" fillId="3" borderId="39" xfId="0" applyFont="1" applyFill="1" applyBorder="1" applyAlignment="1">
      <alignment horizontal="right" vertical="center" wrapText="1"/>
    </xf>
    <xf numFmtId="0" fontId="8" fillId="3" borderId="49" xfId="0" applyFont="1" applyFill="1" applyBorder="1" applyAlignment="1">
      <alignment horizontal="right" vertical="center" wrapText="1"/>
    </xf>
    <xf numFmtId="0" fontId="8" fillId="6" borderId="31" xfId="0" applyFont="1" applyFill="1" applyBorder="1" applyAlignment="1">
      <alignment horizontal="center" vertical="center" textRotation="90" wrapText="1"/>
    </xf>
    <xf numFmtId="0" fontId="8" fillId="6" borderId="32" xfId="0" applyFont="1" applyFill="1" applyBorder="1" applyAlignment="1">
      <alignment horizontal="center" vertical="center" textRotation="90" wrapText="1"/>
    </xf>
    <xf numFmtId="0" fontId="8" fillId="6" borderId="50" xfId="0" applyFont="1" applyFill="1" applyBorder="1" applyAlignment="1">
      <alignment horizontal="center" vertical="center" textRotation="90" wrapText="1"/>
    </xf>
    <xf numFmtId="0" fontId="9" fillId="3" borderId="51" xfId="0" applyFont="1" applyFill="1" applyBorder="1" applyAlignment="1">
      <alignment horizontal="left" vertical="center" wrapText="1"/>
    </xf>
    <xf numFmtId="0" fontId="9" fillId="3" borderId="29" xfId="0" applyFont="1" applyFill="1" applyBorder="1" applyAlignment="1">
      <alignment horizontal="left" vertical="center" wrapText="1"/>
    </xf>
    <xf numFmtId="0" fontId="9" fillId="3" borderId="52" xfId="0" applyFont="1" applyFill="1" applyBorder="1" applyAlignment="1">
      <alignment horizontal="left" vertical="center" wrapText="1"/>
    </xf>
    <xf numFmtId="0" fontId="9" fillId="0" borderId="28" xfId="0" applyFont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center" vertical="center"/>
      <protection locked="0"/>
    </xf>
    <xf numFmtId="0" fontId="9" fillId="0" borderId="30" xfId="0" applyFont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left" vertical="center"/>
    </xf>
    <xf numFmtId="0" fontId="6" fillId="2" borderId="59" xfId="0" applyFont="1" applyFill="1" applyBorder="1" applyAlignment="1" applyProtection="1">
      <alignment horizontal="left" vertical="center" wrapText="1"/>
      <protection locked="0"/>
    </xf>
    <xf numFmtId="0" fontId="6" fillId="2" borderId="60" xfId="0" applyFont="1" applyFill="1" applyBorder="1" applyAlignment="1" applyProtection="1">
      <alignment horizontal="left" vertical="center" wrapText="1"/>
      <protection locked="0"/>
    </xf>
    <xf numFmtId="9" fontId="9" fillId="0" borderId="20" xfId="0" applyNumberFormat="1" applyFont="1" applyBorder="1" applyAlignment="1" applyProtection="1">
      <alignment vertical="center" wrapText="1"/>
      <protection locked="0"/>
    </xf>
    <xf numFmtId="9" fontId="9" fillId="0" borderId="7" xfId="0" applyNumberFormat="1" applyFont="1" applyBorder="1" applyAlignment="1" applyProtection="1">
      <alignment vertical="center" wrapText="1"/>
      <protection locked="0"/>
    </xf>
    <xf numFmtId="9" fontId="9" fillId="0" borderId="21" xfId="0" applyNumberFormat="1" applyFont="1" applyBorder="1" applyAlignment="1" applyProtection="1">
      <alignment vertical="center" wrapText="1"/>
      <protection locked="0"/>
    </xf>
    <xf numFmtId="9" fontId="9" fillId="0" borderId="22" xfId="0" applyNumberFormat="1" applyFont="1" applyBorder="1" applyAlignment="1" applyProtection="1">
      <alignment vertical="center" wrapText="1"/>
      <protection locked="0"/>
    </xf>
    <xf numFmtId="9" fontId="9" fillId="0" borderId="12" xfId="0" applyNumberFormat="1" applyFont="1" applyBorder="1" applyAlignment="1" applyProtection="1">
      <alignment vertical="center" wrapText="1"/>
      <protection locked="0"/>
    </xf>
    <xf numFmtId="9" fontId="9" fillId="0" borderId="23" xfId="0" applyNumberFormat="1" applyFont="1" applyBorder="1" applyAlignment="1" applyProtection="1">
      <alignment vertical="center" wrapText="1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3" borderId="21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76054</xdr:colOff>
      <xdr:row>0</xdr:row>
      <xdr:rowOff>0</xdr:rowOff>
    </xdr:from>
    <xdr:to>
      <xdr:col>10</xdr:col>
      <xdr:colOff>2858</xdr:colOff>
      <xdr:row>6</xdr:row>
      <xdr:rowOff>39380</xdr:rowOff>
    </xdr:to>
    <xdr:pic>
      <xdr:nvPicPr>
        <xdr:cNvPr id="3" name="Picture 2" descr="Northern Ireland Water | GIS Services | Case Study - Mallon">
          <a:extLst>
            <a:ext uri="{FF2B5EF4-FFF2-40B4-BE49-F238E27FC236}">
              <a16:creationId xmlns:a16="http://schemas.microsoft.com/office/drawing/2014/main" id="{326ED0EE-44AD-0829-2984-812FC133B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0" b="18639"/>
        <a:stretch/>
      </xdr:blipFill>
      <xdr:spPr bwMode="auto">
        <a:xfrm>
          <a:off x="4343254" y="0"/>
          <a:ext cx="1755604" cy="1125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483821</xdr:colOff>
      <xdr:row>13</xdr:row>
      <xdr:rowOff>17145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1BEE7-2CF2-7899-E451-A07E335B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533726" cy="2468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473558</xdr:colOff>
      <xdr:row>0</xdr:row>
      <xdr:rowOff>0</xdr:rowOff>
    </xdr:from>
    <xdr:to>
      <xdr:col>11</xdr:col>
      <xdr:colOff>326666</xdr:colOff>
      <xdr:row>4</xdr:row>
      <xdr:rowOff>19050</xdr:rowOff>
    </xdr:to>
    <xdr:pic>
      <xdr:nvPicPr>
        <xdr:cNvPr id="3" name="Picture 2" descr="New Water Connection Application (&gt; 32mm)">
          <a:extLst>
            <a:ext uri="{FF2B5EF4-FFF2-40B4-BE49-F238E27FC236}">
              <a16:creationId xmlns:a16="http://schemas.microsoft.com/office/drawing/2014/main" id="{C64DC03D-B2AF-A4C7-7116-2579E556E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133" y="0"/>
          <a:ext cx="1554273" cy="103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97156</xdr:colOff>
      <xdr:row>10</xdr:row>
      <xdr:rowOff>53340</xdr:rowOff>
    </xdr:from>
    <xdr:to>
      <xdr:col>11</xdr:col>
      <xdr:colOff>238126</xdr:colOff>
      <xdr:row>11</xdr:row>
      <xdr:rowOff>304800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69289153-D097-8B26-95E4-03C4E2483F94}"/>
            </a:ext>
          </a:extLst>
        </xdr:cNvPr>
        <xdr:cNvSpPr/>
      </xdr:nvSpPr>
      <xdr:spPr>
        <a:xfrm>
          <a:off x="5631181" y="2272665"/>
          <a:ext cx="140970" cy="441960"/>
        </a:xfrm>
        <a:prstGeom prst="downArrow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543597</xdr:colOff>
      <xdr:row>2</xdr:row>
      <xdr:rowOff>11959</xdr:rowOff>
    </xdr:from>
    <xdr:to>
      <xdr:col>18</xdr:col>
      <xdr:colOff>147043</xdr:colOff>
      <xdr:row>51</xdr:row>
      <xdr:rowOff>51954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B76C9-A089-81A9-5877-C7C0AECD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006" y="358323"/>
          <a:ext cx="8695492" cy="852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44FE-798A-4107-B4B6-D508A68B54F5}">
  <dimension ref="A9:I23"/>
  <sheetViews>
    <sheetView zoomScaleNormal="100" workbookViewId="0">
      <selection activeCell="Q18" sqref="Q18"/>
    </sheetView>
  </sheetViews>
  <sheetFormatPr defaultRowHeight="14.45"/>
  <sheetData>
    <row r="9" spans="1:9" ht="15.6">
      <c r="A9" s="1"/>
    </row>
    <row r="10" spans="1:9" ht="15.6">
      <c r="A10" s="1"/>
    </row>
    <row r="11" spans="1:9" ht="15.6">
      <c r="A11" s="1"/>
    </row>
    <row r="12" spans="1:9" ht="15.6">
      <c r="A12" s="1"/>
    </row>
    <row r="13" spans="1:9" ht="15.6">
      <c r="A13" s="1"/>
    </row>
    <row r="14" spans="1:9" ht="15.6">
      <c r="A14" s="1"/>
    </row>
    <row r="15" spans="1:9" ht="15.6">
      <c r="A15" s="1" t="s">
        <v>0</v>
      </c>
    </row>
    <row r="16" spans="1:9">
      <c r="B16" s="2"/>
      <c r="C16" s="2"/>
      <c r="D16" s="2"/>
      <c r="E16" s="2"/>
      <c r="F16" s="2"/>
      <c r="G16" s="2"/>
      <c r="H16" s="2"/>
      <c r="I16" s="2"/>
    </row>
    <row r="17" spans="1:9">
      <c r="A17" t="s">
        <v>1</v>
      </c>
      <c r="B17" s="2"/>
      <c r="C17" s="2"/>
      <c r="D17" s="2"/>
      <c r="E17" s="2"/>
      <c r="F17" s="2"/>
      <c r="G17" s="2"/>
      <c r="H17" s="2"/>
      <c r="I17" s="2"/>
    </row>
    <row r="18" spans="1:9">
      <c r="A18" t="s">
        <v>2</v>
      </c>
      <c r="B18" s="2"/>
      <c r="C18" s="2"/>
      <c r="D18" s="2"/>
      <c r="E18" s="2"/>
      <c r="F18" s="2"/>
      <c r="G18" s="2"/>
      <c r="H18" s="2"/>
      <c r="I18" s="2"/>
    </row>
    <row r="19" spans="1:9">
      <c r="A19" s="13"/>
      <c r="B19" s="2"/>
      <c r="C19" s="2"/>
      <c r="D19" s="2"/>
      <c r="E19" s="2"/>
      <c r="F19" s="2"/>
      <c r="G19" s="2"/>
      <c r="H19" s="2"/>
      <c r="I19" s="2"/>
    </row>
    <row r="20" spans="1:9">
      <c r="A20" s="3" t="s">
        <v>3</v>
      </c>
      <c r="B20" s="2"/>
      <c r="C20" s="2"/>
      <c r="D20" s="2"/>
      <c r="E20" s="2"/>
      <c r="F20" s="2"/>
      <c r="G20" s="2"/>
      <c r="H20" s="2"/>
      <c r="I20" s="2"/>
    </row>
    <row r="21" spans="1:9" ht="27" customHeight="1">
      <c r="A21" s="4" t="s">
        <v>4</v>
      </c>
      <c r="B21" s="26" t="s">
        <v>5</v>
      </c>
      <c r="C21" s="26"/>
      <c r="D21" s="26"/>
      <c r="E21" s="26"/>
      <c r="F21" s="26"/>
      <c r="G21" s="26"/>
      <c r="H21" s="26"/>
      <c r="I21" s="26"/>
    </row>
    <row r="22" spans="1:9" ht="29.45" customHeight="1">
      <c r="A22" s="4" t="s">
        <v>6</v>
      </c>
      <c r="B22" s="26" t="s">
        <v>7</v>
      </c>
      <c r="C22" s="26"/>
      <c r="D22" s="26"/>
      <c r="E22" s="26"/>
      <c r="F22" s="26"/>
      <c r="G22" s="26"/>
      <c r="H22" s="26"/>
      <c r="I22" s="26"/>
    </row>
    <row r="23" spans="1:9" ht="50.45" customHeight="1">
      <c r="A23" s="4" t="s">
        <v>8</v>
      </c>
      <c r="B23" s="26" t="s">
        <v>9</v>
      </c>
      <c r="C23" s="26"/>
      <c r="D23" s="26"/>
      <c r="E23" s="26"/>
      <c r="F23" s="26"/>
      <c r="G23" s="26"/>
      <c r="H23" s="26"/>
      <c r="I23" s="26"/>
    </row>
  </sheetData>
  <mergeCells count="3">
    <mergeCell ref="B21:I21"/>
    <mergeCell ref="B22:I22"/>
    <mergeCell ref="B23:I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0CE3-E216-4B6F-8E7E-5F59D29B33A0}">
  <dimension ref="A2:V73"/>
  <sheetViews>
    <sheetView tabSelected="1" zoomScaleNormal="100" workbookViewId="0">
      <selection activeCell="N5" sqref="N5"/>
    </sheetView>
  </sheetViews>
  <sheetFormatPr defaultColWidth="8.85546875" defaultRowHeight="14.45"/>
  <cols>
    <col min="1" max="4" width="8.85546875" style="5"/>
    <col min="5" max="5" width="7.28515625" style="5" customWidth="1"/>
    <col min="6" max="6" width="4.140625" style="5" customWidth="1"/>
    <col min="7" max="7" width="8.85546875" style="5" customWidth="1"/>
    <col min="8" max="8" width="7.140625" style="5" customWidth="1"/>
    <col min="9" max="9" width="6.5703125" style="5" customWidth="1"/>
    <col min="10" max="10" width="6.42578125" style="5" customWidth="1"/>
    <col min="11" max="11" width="4.7109375" style="5" customWidth="1"/>
    <col min="12" max="12" width="5.140625" style="5" customWidth="1"/>
    <col min="13" max="13" width="8.85546875" style="9"/>
    <col min="14" max="22" width="8.85546875" style="10"/>
    <col min="23" max="16384" width="8.85546875" style="5"/>
  </cols>
  <sheetData>
    <row r="2" spans="1:14" ht="28.9">
      <c r="A2" s="12" t="s">
        <v>10</v>
      </c>
    </row>
    <row r="3" spans="1:14">
      <c r="J3"/>
    </row>
    <row r="4" spans="1:14" ht="23.45">
      <c r="A4" s="14" t="s">
        <v>11</v>
      </c>
    </row>
    <row r="5" spans="1:14" ht="23.45">
      <c r="A5" s="14" t="s">
        <v>12</v>
      </c>
    </row>
    <row r="8" spans="1:14">
      <c r="A8" s="15" t="s">
        <v>13</v>
      </c>
    </row>
    <row r="9" spans="1:14">
      <c r="A9" s="15"/>
    </row>
    <row r="10" spans="1:14">
      <c r="L10" s="22" t="s">
        <v>14</v>
      </c>
    </row>
    <row r="11" spans="1:14" ht="15" thickBot="1">
      <c r="N11" s="9"/>
    </row>
    <row r="12" spans="1:14" ht="73.900000000000006" customHeight="1" thickTop="1">
      <c r="A12" s="29" t="s">
        <v>15</v>
      </c>
      <c r="B12" s="46" t="s">
        <v>16</v>
      </c>
      <c r="C12" s="47"/>
      <c r="D12" s="47"/>
      <c r="E12" s="47"/>
      <c r="F12" s="48"/>
      <c r="G12" s="48"/>
      <c r="H12" s="48"/>
      <c r="I12" s="48"/>
      <c r="J12" s="48"/>
      <c r="K12" s="49"/>
      <c r="L12" s="16"/>
      <c r="N12" s="9"/>
    </row>
    <row r="13" spans="1:14" ht="88.9" customHeight="1">
      <c r="A13" s="30"/>
      <c r="B13" s="52" t="s">
        <v>17</v>
      </c>
      <c r="C13" s="53"/>
      <c r="D13" s="53"/>
      <c r="E13" s="53"/>
      <c r="F13" s="27"/>
      <c r="G13" s="27"/>
      <c r="H13" s="27"/>
      <c r="I13" s="27"/>
      <c r="J13" s="27"/>
      <c r="K13" s="28"/>
      <c r="L13" s="16">
        <v>1</v>
      </c>
      <c r="N13" s="9"/>
    </row>
    <row r="14" spans="1:14" ht="27.6">
      <c r="A14" s="30"/>
      <c r="B14" s="52" t="s">
        <v>18</v>
      </c>
      <c r="C14" s="53"/>
      <c r="D14" s="53"/>
      <c r="E14" s="53"/>
      <c r="F14" s="24" t="s">
        <v>19</v>
      </c>
      <c r="G14" s="50"/>
      <c r="H14" s="50"/>
      <c r="I14" s="50"/>
      <c r="J14" s="50"/>
      <c r="K14" s="51"/>
      <c r="L14" s="16">
        <v>2</v>
      </c>
      <c r="M14" s="16"/>
    </row>
    <row r="15" spans="1:14" ht="27.6">
      <c r="A15" s="30"/>
      <c r="B15" s="52"/>
      <c r="C15" s="53"/>
      <c r="D15" s="53"/>
      <c r="E15" s="53"/>
      <c r="F15" s="24" t="s">
        <v>20</v>
      </c>
      <c r="G15" s="50"/>
      <c r="H15" s="50"/>
      <c r="I15" s="50"/>
      <c r="J15" s="50"/>
      <c r="K15" s="51"/>
      <c r="L15" s="16">
        <v>2</v>
      </c>
      <c r="M15" s="16"/>
    </row>
    <row r="16" spans="1:14" ht="15">
      <c r="A16" s="30"/>
      <c r="B16" s="37" t="s">
        <v>21</v>
      </c>
      <c r="C16" s="38"/>
      <c r="D16" s="38"/>
      <c r="E16" s="38"/>
      <c r="F16" s="50"/>
      <c r="G16" s="50"/>
      <c r="H16" s="50"/>
      <c r="I16" s="50"/>
      <c r="J16" s="50"/>
      <c r="K16" s="25" t="s">
        <v>22</v>
      </c>
      <c r="L16" s="16">
        <v>3</v>
      </c>
      <c r="M16" s="16"/>
    </row>
    <row r="17" spans="1:13" ht="15">
      <c r="A17" s="30"/>
      <c r="B17" s="37" t="s">
        <v>23</v>
      </c>
      <c r="C17" s="38"/>
      <c r="D17" s="38"/>
      <c r="E17" s="38"/>
      <c r="F17" s="50"/>
      <c r="G17" s="50"/>
      <c r="H17" s="50"/>
      <c r="I17" s="50"/>
      <c r="J17" s="50"/>
      <c r="K17" s="25" t="s">
        <v>22</v>
      </c>
      <c r="L17" s="16">
        <v>4</v>
      </c>
      <c r="M17" s="16"/>
    </row>
    <row r="18" spans="1:13" ht="15">
      <c r="A18" s="30"/>
      <c r="B18" s="37" t="s">
        <v>24</v>
      </c>
      <c r="C18" s="38"/>
      <c r="D18" s="38"/>
      <c r="E18" s="38"/>
      <c r="F18" s="50"/>
      <c r="G18" s="50"/>
      <c r="H18" s="50"/>
      <c r="I18" s="50"/>
      <c r="J18" s="50"/>
      <c r="K18" s="25" t="s">
        <v>22</v>
      </c>
      <c r="L18" s="16">
        <v>5</v>
      </c>
      <c r="M18" s="16"/>
    </row>
    <row r="19" spans="1:13" ht="14.45" customHeight="1">
      <c r="A19" s="30"/>
      <c r="B19" s="37" t="s">
        <v>25</v>
      </c>
      <c r="C19" s="38"/>
      <c r="D19" s="38"/>
      <c r="E19" s="38"/>
      <c r="F19" s="38">
        <f>F47</f>
        <v>0</v>
      </c>
      <c r="G19" s="38"/>
      <c r="H19" s="38"/>
      <c r="I19" s="38"/>
      <c r="J19" s="38"/>
      <c r="K19" s="169" t="s">
        <v>22</v>
      </c>
      <c r="L19" s="16">
        <v>6</v>
      </c>
      <c r="M19" s="16"/>
    </row>
    <row r="20" spans="1:13" ht="15" thickBot="1">
      <c r="A20" s="30"/>
      <c r="B20" s="39"/>
      <c r="C20" s="40"/>
      <c r="D20" s="40"/>
      <c r="E20" s="40"/>
      <c r="F20" s="40"/>
      <c r="G20" s="40"/>
      <c r="H20" s="40"/>
      <c r="I20" s="40"/>
      <c r="J20" s="40"/>
      <c r="K20" s="170"/>
      <c r="L20" s="16"/>
      <c r="M20" s="16"/>
    </row>
    <row r="21" spans="1:13" ht="49.9" customHeight="1" thickBot="1">
      <c r="L21" s="16"/>
      <c r="M21" s="17"/>
    </row>
    <row r="22" spans="1:13" ht="15" thickTop="1">
      <c r="A22" s="31" t="s">
        <v>26</v>
      </c>
      <c r="B22" s="34" t="s">
        <v>27</v>
      </c>
      <c r="C22" s="35"/>
      <c r="D22" s="35"/>
      <c r="E22" s="35"/>
      <c r="F22" s="35"/>
      <c r="G22" s="35"/>
      <c r="H22" s="35"/>
      <c r="I22" s="35"/>
      <c r="J22" s="35"/>
      <c r="K22" s="36"/>
      <c r="L22" s="16"/>
      <c r="M22" s="17"/>
    </row>
    <row r="23" spans="1:13" ht="33" customHeight="1">
      <c r="A23" s="32"/>
      <c r="B23" s="43" t="s">
        <v>28</v>
      </c>
      <c r="C23" s="44"/>
      <c r="D23" s="44"/>
      <c r="E23" s="45"/>
      <c r="F23" s="41"/>
      <c r="G23" s="57"/>
      <c r="H23" s="57"/>
      <c r="I23" s="57"/>
      <c r="J23" s="57"/>
      <c r="K23" s="58"/>
      <c r="L23" s="16">
        <v>7</v>
      </c>
      <c r="M23" s="17"/>
    </row>
    <row r="24" spans="1:13" ht="34.9" customHeight="1">
      <c r="A24" s="32"/>
      <c r="B24" s="43" t="s">
        <v>29</v>
      </c>
      <c r="C24" s="44"/>
      <c r="D24" s="44"/>
      <c r="E24" s="45"/>
      <c r="F24" s="41"/>
      <c r="G24" s="42"/>
      <c r="H24" s="166"/>
      <c r="I24" s="167"/>
      <c r="J24" s="167"/>
      <c r="K24" s="168"/>
      <c r="L24" s="16">
        <v>8</v>
      </c>
      <c r="M24" s="17"/>
    </row>
    <row r="25" spans="1:13" ht="34.9" customHeight="1">
      <c r="A25" s="32"/>
      <c r="B25" s="43" t="s">
        <v>30</v>
      </c>
      <c r="C25" s="44"/>
      <c r="D25" s="44"/>
      <c r="E25" s="45"/>
      <c r="F25" s="41"/>
      <c r="G25" s="42"/>
      <c r="H25" s="166"/>
      <c r="I25" s="167"/>
      <c r="J25" s="167"/>
      <c r="K25" s="168"/>
      <c r="L25" s="16">
        <v>9</v>
      </c>
      <c r="M25" s="17"/>
    </row>
    <row r="26" spans="1:13" ht="33.6" customHeight="1">
      <c r="A26" s="32"/>
      <c r="B26" s="43" t="s">
        <v>31</v>
      </c>
      <c r="C26" s="44"/>
      <c r="D26" s="44"/>
      <c r="E26" s="45"/>
      <c r="F26" s="41"/>
      <c r="G26" s="42"/>
      <c r="H26" s="54"/>
      <c r="I26" s="55"/>
      <c r="J26" s="55"/>
      <c r="K26" s="56"/>
      <c r="L26" s="16">
        <v>10</v>
      </c>
      <c r="M26" s="17"/>
    </row>
    <row r="27" spans="1:13" ht="14.45" customHeight="1">
      <c r="A27" s="32"/>
      <c r="B27" s="177" t="s">
        <v>32</v>
      </c>
      <c r="C27" s="178"/>
      <c r="D27" s="178"/>
      <c r="E27" s="178"/>
      <c r="F27" s="178"/>
      <c r="G27" s="178"/>
      <c r="H27" s="178"/>
      <c r="I27" s="178"/>
      <c r="J27" s="178"/>
      <c r="K27" s="179"/>
      <c r="L27" s="16"/>
      <c r="M27" s="17"/>
    </row>
    <row r="28" spans="1:13">
      <c r="A28" s="32"/>
      <c r="B28" s="59"/>
      <c r="C28" s="60"/>
      <c r="D28" s="60"/>
      <c r="E28" s="60"/>
      <c r="F28" s="60"/>
      <c r="G28" s="60"/>
      <c r="H28" s="60"/>
      <c r="I28" s="60"/>
      <c r="J28" s="60"/>
      <c r="K28" s="61"/>
      <c r="L28" s="16"/>
      <c r="M28" s="17"/>
    </row>
    <row r="29" spans="1:13">
      <c r="A29" s="32"/>
      <c r="B29" s="68" t="s">
        <v>33</v>
      </c>
      <c r="C29" s="69"/>
      <c r="D29" s="69"/>
      <c r="E29" s="70"/>
      <c r="F29" s="171"/>
      <c r="G29" s="172"/>
      <c r="H29" s="172"/>
      <c r="I29" s="172"/>
      <c r="J29" s="172"/>
      <c r="K29" s="173"/>
      <c r="L29" s="16">
        <v>11</v>
      </c>
      <c r="M29" s="17"/>
    </row>
    <row r="30" spans="1:13" ht="29.45" customHeight="1">
      <c r="A30" s="32"/>
      <c r="B30" s="74"/>
      <c r="C30" s="75"/>
      <c r="D30" s="75"/>
      <c r="E30" s="76"/>
      <c r="F30" s="174"/>
      <c r="G30" s="175"/>
      <c r="H30" s="175"/>
      <c r="I30" s="175"/>
      <c r="J30" s="175"/>
      <c r="K30" s="176"/>
      <c r="L30" s="16"/>
      <c r="M30" s="17"/>
    </row>
    <row r="31" spans="1:13">
      <c r="A31" s="32"/>
      <c r="B31" s="68" t="s">
        <v>34</v>
      </c>
      <c r="C31" s="69"/>
      <c r="D31" s="69"/>
      <c r="E31" s="70"/>
      <c r="F31" s="171"/>
      <c r="G31" s="172"/>
      <c r="H31" s="172"/>
      <c r="I31" s="172"/>
      <c r="J31" s="172"/>
      <c r="K31" s="173"/>
      <c r="L31" s="16">
        <v>12</v>
      </c>
      <c r="M31" s="17"/>
    </row>
    <row r="32" spans="1:13" ht="31.9" customHeight="1" thickBot="1">
      <c r="A32" s="32"/>
      <c r="B32" s="80"/>
      <c r="C32" s="81"/>
      <c r="D32" s="81"/>
      <c r="E32" s="82"/>
      <c r="F32" s="174"/>
      <c r="G32" s="175"/>
      <c r="H32" s="175"/>
      <c r="I32" s="175"/>
      <c r="J32" s="175"/>
      <c r="K32" s="176"/>
      <c r="L32" s="16"/>
      <c r="M32" s="17"/>
    </row>
    <row r="33" spans="1:16">
      <c r="A33" s="32"/>
      <c r="B33" s="77" t="s">
        <v>35</v>
      </c>
      <c r="C33" s="78"/>
      <c r="D33" s="78"/>
      <c r="E33" s="78"/>
      <c r="F33" s="78"/>
      <c r="G33" s="78"/>
      <c r="H33" s="78"/>
      <c r="I33" s="78"/>
      <c r="J33" s="78"/>
      <c r="K33" s="79"/>
      <c r="L33" s="16">
        <v>13</v>
      </c>
      <c r="M33" s="17"/>
    </row>
    <row r="34" spans="1:16">
      <c r="A34" s="32"/>
      <c r="B34" s="89"/>
      <c r="C34" s="90"/>
      <c r="D34" s="90"/>
      <c r="E34" s="91"/>
      <c r="F34" s="95" t="s">
        <v>36</v>
      </c>
      <c r="G34" s="96"/>
      <c r="H34" s="95" t="s">
        <v>37</v>
      </c>
      <c r="I34" s="96"/>
      <c r="J34" s="95" t="s">
        <v>38</v>
      </c>
      <c r="K34" s="114"/>
      <c r="L34" s="17"/>
      <c r="M34" s="16"/>
    </row>
    <row r="35" spans="1:16" ht="72.599999999999994" customHeight="1">
      <c r="A35" s="32"/>
      <c r="B35" s="92"/>
      <c r="C35" s="93"/>
      <c r="D35" s="93"/>
      <c r="E35" s="94"/>
      <c r="F35" s="97"/>
      <c r="G35" s="98"/>
      <c r="H35" s="97"/>
      <c r="I35" s="98"/>
      <c r="J35" s="97"/>
      <c r="K35" s="115"/>
      <c r="L35" s="17"/>
      <c r="M35" s="16"/>
    </row>
    <row r="36" spans="1:16" ht="15" customHeight="1">
      <c r="A36" s="32"/>
      <c r="B36" s="116" t="s">
        <v>39</v>
      </c>
      <c r="C36" s="117"/>
      <c r="D36" s="117"/>
      <c r="E36" s="118"/>
      <c r="F36" s="119">
        <v>0</v>
      </c>
      <c r="G36" s="120"/>
      <c r="H36" s="121"/>
      <c r="I36" s="122"/>
      <c r="J36" s="119">
        <v>0</v>
      </c>
      <c r="K36" s="123"/>
      <c r="L36" s="17"/>
      <c r="M36" s="16"/>
    </row>
    <row r="37" spans="1:16" ht="17.45" customHeight="1">
      <c r="A37" s="32"/>
      <c r="B37" s="116" t="s">
        <v>40</v>
      </c>
      <c r="C37" s="117"/>
      <c r="D37" s="117"/>
      <c r="E37" s="118"/>
      <c r="F37" s="119">
        <v>0</v>
      </c>
      <c r="G37" s="120"/>
      <c r="H37" s="119">
        <v>0</v>
      </c>
      <c r="I37" s="120"/>
      <c r="J37" s="119">
        <v>0</v>
      </c>
      <c r="K37" s="123"/>
      <c r="L37" s="17"/>
      <c r="M37" s="16"/>
      <c r="N37" s="11"/>
    </row>
    <row r="38" spans="1:16">
      <c r="A38" s="32"/>
      <c r="B38" s="124" t="s">
        <v>41</v>
      </c>
      <c r="C38" s="125"/>
      <c r="D38" s="125"/>
      <c r="E38" s="126"/>
      <c r="F38" s="119">
        <v>0</v>
      </c>
      <c r="G38" s="120"/>
      <c r="H38" s="119">
        <v>0</v>
      </c>
      <c r="I38" s="120"/>
      <c r="J38" s="119">
        <v>0</v>
      </c>
      <c r="K38" s="123"/>
      <c r="L38" s="17"/>
      <c r="M38" s="16"/>
      <c r="N38" s="11"/>
    </row>
    <row r="39" spans="1:16">
      <c r="A39" s="32"/>
      <c r="B39" s="116" t="s">
        <v>42</v>
      </c>
      <c r="C39" s="117"/>
      <c r="D39" s="117"/>
      <c r="E39" s="118"/>
      <c r="F39" s="119">
        <v>0</v>
      </c>
      <c r="G39" s="120"/>
      <c r="H39" s="119">
        <v>0</v>
      </c>
      <c r="I39" s="120"/>
      <c r="J39" s="119">
        <v>0</v>
      </c>
      <c r="K39" s="123"/>
      <c r="L39" s="17"/>
      <c r="M39" s="16"/>
      <c r="N39" s="11"/>
    </row>
    <row r="40" spans="1:16">
      <c r="A40" s="32"/>
      <c r="B40" s="6" t="s">
        <v>43</v>
      </c>
      <c r="C40" s="7"/>
      <c r="D40" s="7"/>
      <c r="E40" s="8"/>
      <c r="F40" s="119">
        <v>0</v>
      </c>
      <c r="G40" s="120"/>
      <c r="H40" s="119">
        <v>0</v>
      </c>
      <c r="I40" s="120"/>
      <c r="J40" s="119">
        <v>0</v>
      </c>
      <c r="K40" s="123"/>
      <c r="L40" s="17"/>
      <c r="M40" s="16"/>
      <c r="N40" s="11"/>
      <c r="P40" s="11"/>
    </row>
    <row r="41" spans="1:16">
      <c r="A41" s="32"/>
      <c r="B41" s="116" t="s">
        <v>44</v>
      </c>
      <c r="C41" s="117"/>
      <c r="D41" s="117"/>
      <c r="E41" s="118"/>
      <c r="F41" s="119">
        <v>0</v>
      </c>
      <c r="G41" s="120"/>
      <c r="H41" s="119">
        <v>0</v>
      </c>
      <c r="I41" s="120"/>
      <c r="J41" s="119">
        <v>0</v>
      </c>
      <c r="K41" s="123"/>
      <c r="L41" s="17"/>
      <c r="M41" s="16"/>
      <c r="N41" s="11"/>
    </row>
    <row r="42" spans="1:16">
      <c r="A42" s="32"/>
      <c r="B42" s="116" t="s">
        <v>45</v>
      </c>
      <c r="C42" s="117"/>
      <c r="D42" s="117"/>
      <c r="E42" s="118"/>
      <c r="F42" s="119">
        <v>0</v>
      </c>
      <c r="G42" s="120"/>
      <c r="H42" s="119">
        <v>0</v>
      </c>
      <c r="I42" s="120"/>
      <c r="J42" s="119">
        <v>0</v>
      </c>
      <c r="K42" s="123"/>
      <c r="L42" s="17"/>
      <c r="M42" s="16"/>
      <c r="N42" s="11"/>
    </row>
    <row r="43" spans="1:16">
      <c r="A43" s="32"/>
      <c r="B43" s="116" t="s">
        <v>46</v>
      </c>
      <c r="C43" s="117"/>
      <c r="D43" s="117"/>
      <c r="E43" s="118"/>
      <c r="F43" s="119">
        <v>0</v>
      </c>
      <c r="G43" s="120"/>
      <c r="H43" s="121"/>
      <c r="I43" s="122"/>
      <c r="J43" s="127">
        <v>0</v>
      </c>
      <c r="K43" s="128"/>
      <c r="L43" s="17"/>
      <c r="M43" s="16"/>
      <c r="N43" s="11"/>
    </row>
    <row r="44" spans="1:16">
      <c r="A44" s="32"/>
      <c r="B44" s="116" t="s">
        <v>47</v>
      </c>
      <c r="C44" s="117"/>
      <c r="D44" s="117"/>
      <c r="E44" s="118"/>
      <c r="F44" s="119">
        <v>0</v>
      </c>
      <c r="G44" s="120"/>
      <c r="H44" s="119">
        <v>0</v>
      </c>
      <c r="I44" s="120"/>
      <c r="J44" s="121"/>
      <c r="K44" s="150"/>
      <c r="L44" s="17"/>
      <c r="M44" s="16"/>
      <c r="N44" s="11"/>
    </row>
    <row r="45" spans="1:16">
      <c r="A45" s="32"/>
      <c r="B45" s="116" t="s">
        <v>48</v>
      </c>
      <c r="C45" s="117"/>
      <c r="D45" s="117"/>
      <c r="E45" s="118"/>
      <c r="F45" s="119">
        <v>0</v>
      </c>
      <c r="G45" s="120"/>
      <c r="H45" s="119">
        <v>0</v>
      </c>
      <c r="I45" s="120"/>
      <c r="J45" s="119">
        <v>0</v>
      </c>
      <c r="K45" s="123"/>
      <c r="L45" s="17"/>
      <c r="M45" s="16"/>
    </row>
    <row r="46" spans="1:16">
      <c r="A46" s="32"/>
      <c r="B46" s="116" t="s">
        <v>48</v>
      </c>
      <c r="C46" s="117"/>
      <c r="D46" s="117"/>
      <c r="E46" s="118"/>
      <c r="F46" s="119">
        <v>0</v>
      </c>
      <c r="G46" s="120"/>
      <c r="H46" s="119">
        <v>0</v>
      </c>
      <c r="I46" s="120"/>
      <c r="J46" s="119">
        <v>0</v>
      </c>
      <c r="K46" s="123"/>
      <c r="L46" s="17"/>
      <c r="M46" s="16"/>
    </row>
    <row r="47" spans="1:16" ht="15" thickBot="1">
      <c r="A47" s="32"/>
      <c r="B47" s="151" t="s">
        <v>49</v>
      </c>
      <c r="C47" s="152"/>
      <c r="D47" s="152"/>
      <c r="E47" s="153"/>
      <c r="F47" s="154">
        <f>SUM(F36:G46)</f>
        <v>0</v>
      </c>
      <c r="G47" s="155"/>
      <c r="H47" s="154">
        <f>SUM(H37:I42,H44:I46)</f>
        <v>0</v>
      </c>
      <c r="I47" s="155"/>
      <c r="J47" s="154">
        <f>SUM(J36:K43,J45:K46)</f>
        <v>0</v>
      </c>
      <c r="K47" s="156"/>
      <c r="L47" s="17"/>
      <c r="M47" s="16"/>
    </row>
    <row r="48" spans="1:16">
      <c r="A48" s="32"/>
      <c r="B48" s="129" t="s">
        <v>50</v>
      </c>
      <c r="C48" s="130"/>
      <c r="D48" s="130"/>
      <c r="E48" s="131"/>
      <c r="F48" s="135"/>
      <c r="G48" s="136"/>
      <c r="H48" s="136"/>
      <c r="I48" s="136"/>
      <c r="J48" s="136"/>
      <c r="K48" s="137"/>
      <c r="L48" s="16">
        <v>14</v>
      </c>
      <c r="M48" s="5"/>
    </row>
    <row r="49" spans="1:12" ht="15" thickBot="1">
      <c r="A49" s="33"/>
      <c r="B49" s="132"/>
      <c r="C49" s="133"/>
      <c r="D49" s="133"/>
      <c r="E49" s="134"/>
      <c r="F49" s="138"/>
      <c r="G49" s="139"/>
      <c r="H49" s="139"/>
      <c r="I49" s="139"/>
      <c r="J49" s="139"/>
      <c r="K49" s="140"/>
    </row>
    <row r="50" spans="1:12" ht="42" customHeight="1"/>
    <row r="51" spans="1:12" ht="47.45" customHeight="1" thickBot="1"/>
    <row r="52" spans="1:12" ht="15" thickTop="1">
      <c r="A52" s="157" t="s">
        <v>51</v>
      </c>
      <c r="B52" s="62" t="s">
        <v>52</v>
      </c>
      <c r="C52" s="63"/>
      <c r="D52" s="63"/>
      <c r="E52" s="63"/>
      <c r="F52" s="64"/>
      <c r="G52" s="65" t="s">
        <v>53</v>
      </c>
      <c r="H52" s="66"/>
      <c r="I52" s="66"/>
      <c r="J52" s="66"/>
      <c r="K52" s="66"/>
      <c r="L52" s="67"/>
    </row>
    <row r="53" spans="1:12">
      <c r="A53" s="158"/>
      <c r="B53" s="68" t="s">
        <v>54</v>
      </c>
      <c r="C53" s="69"/>
      <c r="D53" s="69"/>
      <c r="E53" s="69"/>
      <c r="F53" s="70"/>
      <c r="G53" s="105"/>
      <c r="H53" s="106"/>
      <c r="I53" s="106"/>
      <c r="J53" s="106"/>
      <c r="K53" s="106"/>
      <c r="L53" s="107"/>
    </row>
    <row r="54" spans="1:12">
      <c r="A54" s="158"/>
      <c r="B54" s="71"/>
      <c r="C54" s="72"/>
      <c r="D54" s="72"/>
      <c r="E54" s="72"/>
      <c r="F54" s="73"/>
      <c r="G54" s="108"/>
      <c r="H54" s="109"/>
      <c r="I54" s="109"/>
      <c r="J54" s="109"/>
      <c r="K54" s="109"/>
      <c r="L54" s="110"/>
    </row>
    <row r="55" spans="1:12">
      <c r="A55" s="158"/>
      <c r="B55" s="71"/>
      <c r="C55" s="72"/>
      <c r="D55" s="72"/>
      <c r="E55" s="72"/>
      <c r="F55" s="73"/>
      <c r="G55" s="108"/>
      <c r="H55" s="109"/>
      <c r="I55" s="109"/>
      <c r="J55" s="109"/>
      <c r="K55" s="109"/>
      <c r="L55" s="110"/>
    </row>
    <row r="56" spans="1:12" ht="33.6" customHeight="1">
      <c r="A56" s="158"/>
      <c r="B56" s="74"/>
      <c r="C56" s="75"/>
      <c r="D56" s="75"/>
      <c r="E56" s="75"/>
      <c r="F56" s="76"/>
      <c r="G56" s="111"/>
      <c r="H56" s="112"/>
      <c r="I56" s="112"/>
      <c r="J56" s="112"/>
      <c r="K56" s="112"/>
      <c r="L56" s="113"/>
    </row>
    <row r="57" spans="1:12">
      <c r="A57" s="158"/>
      <c r="B57" s="68" t="s">
        <v>55</v>
      </c>
      <c r="C57" s="69"/>
      <c r="D57" s="69"/>
      <c r="E57" s="69"/>
      <c r="F57" s="70"/>
      <c r="G57" s="83" t="s">
        <v>56</v>
      </c>
      <c r="H57" s="84"/>
      <c r="I57" s="84"/>
      <c r="J57" s="84"/>
      <c r="K57" s="84"/>
      <c r="L57" s="85"/>
    </row>
    <row r="58" spans="1:12">
      <c r="A58" s="158"/>
      <c r="B58" s="71"/>
      <c r="C58" s="72"/>
      <c r="D58" s="72"/>
      <c r="E58" s="72"/>
      <c r="F58" s="73"/>
      <c r="G58" s="99"/>
      <c r="H58" s="100"/>
      <c r="I58" s="100"/>
      <c r="J58" s="100"/>
      <c r="K58" s="100"/>
      <c r="L58" s="101"/>
    </row>
    <row r="59" spans="1:12" ht="14.45" customHeight="1">
      <c r="A59" s="158"/>
      <c r="B59" s="71"/>
      <c r="C59" s="72"/>
      <c r="D59" s="72"/>
      <c r="E59" s="72"/>
      <c r="F59" s="73"/>
      <c r="G59" s="99"/>
      <c r="H59" s="100"/>
      <c r="I59" s="100"/>
      <c r="J59" s="100"/>
      <c r="K59" s="100"/>
      <c r="L59" s="101"/>
    </row>
    <row r="60" spans="1:12" ht="37.15" customHeight="1">
      <c r="A60" s="158"/>
      <c r="B60" s="74"/>
      <c r="C60" s="75"/>
      <c r="D60" s="75"/>
      <c r="E60" s="75"/>
      <c r="F60" s="76"/>
      <c r="G60" s="102"/>
      <c r="H60" s="103"/>
      <c r="I60" s="103"/>
      <c r="J60" s="103"/>
      <c r="K60" s="103"/>
      <c r="L60" s="104"/>
    </row>
    <row r="61" spans="1:12">
      <c r="A61" s="158"/>
      <c r="B61" s="68" t="s">
        <v>57</v>
      </c>
      <c r="C61" s="69"/>
      <c r="D61" s="69"/>
      <c r="E61" s="69"/>
      <c r="F61" s="70"/>
      <c r="G61" s="83"/>
      <c r="H61" s="84"/>
      <c r="I61" s="84"/>
      <c r="J61" s="84"/>
      <c r="K61" s="84"/>
      <c r="L61" s="85"/>
    </row>
    <row r="62" spans="1:12" ht="75.599999999999994" customHeight="1">
      <c r="A62" s="158"/>
      <c r="B62" s="74"/>
      <c r="C62" s="75"/>
      <c r="D62" s="75"/>
      <c r="E62" s="75"/>
      <c r="F62" s="76"/>
      <c r="G62" s="102"/>
      <c r="H62" s="103"/>
      <c r="I62" s="103"/>
      <c r="J62" s="103"/>
      <c r="K62" s="103"/>
      <c r="L62" s="104"/>
    </row>
    <row r="63" spans="1:12" ht="14.45" customHeight="1">
      <c r="A63" s="158"/>
      <c r="B63" s="68" t="s">
        <v>58</v>
      </c>
      <c r="C63" s="69"/>
      <c r="D63" s="69"/>
      <c r="E63" s="69"/>
      <c r="F63" s="70"/>
      <c r="G63" s="83"/>
      <c r="H63" s="84"/>
      <c r="I63" s="84"/>
      <c r="J63" s="84"/>
      <c r="K63" s="84"/>
      <c r="L63" s="85"/>
    </row>
    <row r="64" spans="1:12" ht="66" customHeight="1" thickBot="1">
      <c r="A64" s="158"/>
      <c r="B64" s="80"/>
      <c r="C64" s="81"/>
      <c r="D64" s="81"/>
      <c r="E64" s="81"/>
      <c r="F64" s="82"/>
      <c r="G64" s="86"/>
      <c r="H64" s="87"/>
      <c r="I64" s="87"/>
      <c r="J64" s="87"/>
      <c r="K64" s="87"/>
      <c r="L64" s="88"/>
    </row>
    <row r="65" spans="1:12" ht="32.450000000000003" customHeight="1">
      <c r="A65" s="158"/>
      <c r="B65" s="141" t="s">
        <v>59</v>
      </c>
      <c r="C65" s="142"/>
      <c r="D65" s="142"/>
      <c r="E65" s="142"/>
      <c r="F65" s="143"/>
      <c r="G65" s="144" t="s">
        <v>60</v>
      </c>
      <c r="H65" s="145"/>
      <c r="I65" s="145"/>
      <c r="J65" s="145"/>
      <c r="K65" s="145"/>
      <c r="L65" s="146"/>
    </row>
    <row r="66" spans="1:12" ht="49.15" customHeight="1">
      <c r="A66" s="158"/>
      <c r="B66" s="147" t="s">
        <v>61</v>
      </c>
      <c r="C66" s="148"/>
      <c r="D66" s="148"/>
      <c r="E66" s="148"/>
      <c r="F66" s="149"/>
      <c r="G66" s="41"/>
      <c r="H66" s="57"/>
      <c r="I66" s="57"/>
      <c r="J66" s="57"/>
      <c r="K66" s="57"/>
      <c r="L66" s="58"/>
    </row>
    <row r="67" spans="1:12">
      <c r="A67" s="158"/>
      <c r="B67" s="68" t="s">
        <v>62</v>
      </c>
      <c r="C67" s="69"/>
      <c r="D67" s="69"/>
      <c r="E67" s="69"/>
      <c r="F67" s="70"/>
      <c r="G67" s="83"/>
      <c r="H67" s="84"/>
      <c r="I67" s="84"/>
      <c r="J67" s="84"/>
      <c r="K67" s="84"/>
      <c r="L67" s="85"/>
    </row>
    <row r="68" spans="1:12">
      <c r="A68" s="158"/>
      <c r="B68" s="71"/>
      <c r="C68" s="72"/>
      <c r="D68" s="72"/>
      <c r="E68" s="72"/>
      <c r="F68" s="73"/>
      <c r="G68" s="99"/>
      <c r="H68" s="100"/>
      <c r="I68" s="100"/>
      <c r="J68" s="100"/>
      <c r="K68" s="100"/>
      <c r="L68" s="101"/>
    </row>
    <row r="69" spans="1:12">
      <c r="A69" s="158"/>
      <c r="B69" s="74"/>
      <c r="C69" s="75"/>
      <c r="D69" s="75"/>
      <c r="E69" s="75"/>
      <c r="F69" s="76"/>
      <c r="G69" s="102"/>
      <c r="H69" s="103"/>
      <c r="I69" s="103"/>
      <c r="J69" s="103"/>
      <c r="K69" s="103"/>
      <c r="L69" s="104"/>
    </row>
    <row r="70" spans="1:12" ht="60" customHeight="1">
      <c r="A70" s="158"/>
      <c r="B70" s="147" t="s">
        <v>63</v>
      </c>
      <c r="C70" s="148"/>
      <c r="D70" s="148"/>
      <c r="E70" s="148"/>
      <c r="F70" s="149"/>
      <c r="G70" s="41"/>
      <c r="H70" s="57"/>
      <c r="I70" s="57"/>
      <c r="J70" s="57"/>
      <c r="K70" s="57"/>
      <c r="L70" s="58"/>
    </row>
    <row r="71" spans="1:12" ht="52.15" customHeight="1">
      <c r="A71" s="158"/>
      <c r="B71" s="147" t="s">
        <v>64</v>
      </c>
      <c r="C71" s="148"/>
      <c r="D71" s="148"/>
      <c r="E71" s="148"/>
      <c r="F71" s="149"/>
      <c r="G71" s="41"/>
      <c r="H71" s="57"/>
      <c r="I71" s="57"/>
      <c r="J71" s="57"/>
      <c r="K71" s="57"/>
      <c r="L71" s="58"/>
    </row>
    <row r="72" spans="1:12" ht="50.45" customHeight="1" thickBot="1">
      <c r="A72" s="159"/>
      <c r="B72" s="160" t="s">
        <v>65</v>
      </c>
      <c r="C72" s="161"/>
      <c r="D72" s="161"/>
      <c r="E72" s="161"/>
      <c r="F72" s="162"/>
      <c r="G72" s="163"/>
      <c r="H72" s="164"/>
      <c r="I72" s="164"/>
      <c r="J72" s="164"/>
      <c r="K72" s="164"/>
      <c r="L72" s="165"/>
    </row>
    <row r="73" spans="1:12" ht="15" thickTop="1"/>
  </sheetData>
  <sheetProtection algorithmName="SHA-512" hashValue="qbIg9BxrBIeJ0J6sk5J5LU7XvXEWapVwM5h0mSbsV2jSvnH0WUZLhGVAQ5e5QNZZ/Xk3F7qBfhQOFtykjYy8bg==" saltValue="Nvq0fTGcocucF7breDCPGQ==" spinCount="100000" sheet="1" objects="1" scenarios="1"/>
  <mergeCells count="113">
    <mergeCell ref="K19:K20"/>
    <mergeCell ref="B29:E30"/>
    <mergeCell ref="F31:K32"/>
    <mergeCell ref="F29:K30"/>
    <mergeCell ref="B27:K27"/>
    <mergeCell ref="A52:A72"/>
    <mergeCell ref="B72:F72"/>
    <mergeCell ref="G72:L72"/>
    <mergeCell ref="B23:E23"/>
    <mergeCell ref="H25:K25"/>
    <mergeCell ref="H24:K24"/>
    <mergeCell ref="B25:E25"/>
    <mergeCell ref="F24:G24"/>
    <mergeCell ref="F25:G25"/>
    <mergeCell ref="H41:I41"/>
    <mergeCell ref="F41:G41"/>
    <mergeCell ref="B45:E45"/>
    <mergeCell ref="B44:E44"/>
    <mergeCell ref="J46:K46"/>
    <mergeCell ref="H46:I46"/>
    <mergeCell ref="F46:G46"/>
    <mergeCell ref="B46:E46"/>
    <mergeCell ref="B70:F70"/>
    <mergeCell ref="G70:L70"/>
    <mergeCell ref="B71:F71"/>
    <mergeCell ref="G71:L71"/>
    <mergeCell ref="B39:E39"/>
    <mergeCell ref="F39:G39"/>
    <mergeCell ref="H39:I39"/>
    <mergeCell ref="J39:K39"/>
    <mergeCell ref="F40:G40"/>
    <mergeCell ref="H40:I40"/>
    <mergeCell ref="J40:K40"/>
    <mergeCell ref="B47:E47"/>
    <mergeCell ref="F47:G47"/>
    <mergeCell ref="H47:I47"/>
    <mergeCell ref="J47:K47"/>
    <mergeCell ref="F42:G42"/>
    <mergeCell ref="H42:I42"/>
    <mergeCell ref="J42:K42"/>
    <mergeCell ref="B43:E43"/>
    <mergeCell ref="F43:G43"/>
    <mergeCell ref="H43:I43"/>
    <mergeCell ref="B61:F62"/>
    <mergeCell ref="G61:L62"/>
    <mergeCell ref="B67:F69"/>
    <mergeCell ref="G67:L69"/>
    <mergeCell ref="B38:E38"/>
    <mergeCell ref="F38:G38"/>
    <mergeCell ref="H38:I38"/>
    <mergeCell ref="J38:K38"/>
    <mergeCell ref="J43:K43"/>
    <mergeCell ref="B31:E32"/>
    <mergeCell ref="B48:E49"/>
    <mergeCell ref="F48:K49"/>
    <mergeCell ref="B65:F65"/>
    <mergeCell ref="G65:L65"/>
    <mergeCell ref="B66:F66"/>
    <mergeCell ref="G66:L66"/>
    <mergeCell ref="B41:E41"/>
    <mergeCell ref="F44:G44"/>
    <mergeCell ref="H44:I44"/>
    <mergeCell ref="J44:K44"/>
    <mergeCell ref="B42:E42"/>
    <mergeCell ref="F45:G45"/>
    <mergeCell ref="H45:I45"/>
    <mergeCell ref="J45:K45"/>
    <mergeCell ref="J41:K41"/>
    <mergeCell ref="B37:E37"/>
    <mergeCell ref="F37:G37"/>
    <mergeCell ref="B52:F52"/>
    <mergeCell ref="G52:L52"/>
    <mergeCell ref="B53:F56"/>
    <mergeCell ref="B33:K33"/>
    <mergeCell ref="B63:F64"/>
    <mergeCell ref="G63:L64"/>
    <mergeCell ref="B34:E35"/>
    <mergeCell ref="F34:G35"/>
    <mergeCell ref="H34:I35"/>
    <mergeCell ref="G57:L60"/>
    <mergeCell ref="B57:F60"/>
    <mergeCell ref="G53:L56"/>
    <mergeCell ref="J34:K35"/>
    <mergeCell ref="B36:E36"/>
    <mergeCell ref="F36:G36"/>
    <mergeCell ref="H36:I36"/>
    <mergeCell ref="J36:K36"/>
    <mergeCell ref="H37:I37"/>
    <mergeCell ref="J37:K37"/>
    <mergeCell ref="F13:K13"/>
    <mergeCell ref="A12:A20"/>
    <mergeCell ref="A22:A49"/>
    <mergeCell ref="B22:K22"/>
    <mergeCell ref="B19:E20"/>
    <mergeCell ref="F26:G26"/>
    <mergeCell ref="B26:E26"/>
    <mergeCell ref="B24:E24"/>
    <mergeCell ref="B12:E12"/>
    <mergeCell ref="F12:K12"/>
    <mergeCell ref="G15:K15"/>
    <mergeCell ref="G14:K14"/>
    <mergeCell ref="B14:E15"/>
    <mergeCell ref="B18:E18"/>
    <mergeCell ref="F18:J18"/>
    <mergeCell ref="B16:E16"/>
    <mergeCell ref="F16:J16"/>
    <mergeCell ref="B17:E17"/>
    <mergeCell ref="F17:J17"/>
    <mergeCell ref="H26:K26"/>
    <mergeCell ref="F23:K23"/>
    <mergeCell ref="B28:K28"/>
    <mergeCell ref="B13:E13"/>
    <mergeCell ref="F19:J20"/>
  </mergeCells>
  <phoneticPr fontId="2" type="noConversion"/>
  <dataValidations disablePrompts="1" count="2">
    <dataValidation type="whole" errorStyle="warning" operator="greaterThan" allowBlank="1" showInputMessage="1" showErrorMessage="1" errorTitle="Data type" error="Integer values only" promptTitle="Data type" prompt="Integer values only" sqref="G14:K15" xr:uid="{4BB55387-920F-48E1-9D11-12ED2025968B}">
      <formula1>0</formula1>
    </dataValidation>
    <dataValidation type="whole" errorStyle="warning" allowBlank="1" showInputMessage="1" showErrorMessage="1" errorTitle="Data type" error="Integer values only" promptTitle="Data type" prompt="Integer values only" sqref="F16:J18" xr:uid="{D15E12CF-3B1D-4875-A9CA-AADB87B8F5D2}">
      <formula1>0</formula1>
      <formula2>9999999999999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1954E1D1-8E11-4A39-9ED7-A8F2AF8A7B99}">
          <x14:formula1>
            <xm:f>Sheet1!$F$4:$F$5</xm:f>
          </x14:formula1>
          <xm:sqref>F24:G25</xm:sqref>
        </x14:dataValidation>
        <x14:dataValidation type="list" allowBlank="1" showInputMessage="1" showErrorMessage="1" xr:uid="{C118A095-7229-45B3-8F7C-8BEC29983A33}">
          <x14:formula1>
            <xm:f>Sheet1!$F$4:$F$6</xm:f>
          </x14:formula1>
          <xm:sqref>F26:G26</xm:sqref>
        </x14:dataValidation>
        <x14:dataValidation type="list" allowBlank="1" showInputMessage="1" showErrorMessage="1" xr:uid="{166BFD27-B429-4512-A26C-021354B8F096}">
          <x14:formula1>
            <xm:f>Sheet1!$C$2:$C$6</xm:f>
          </x14:formula1>
          <xm:sqref>F29:K30</xm:sqref>
        </x14:dataValidation>
        <x14:dataValidation type="list" allowBlank="1" showInputMessage="1" showErrorMessage="1" xr:uid="{7082C031-6234-49B7-B16F-4C4EB163514E}">
          <x14:formula1>
            <xm:f>Sheet1!$H$4:$H$6</xm:f>
          </x14:formula1>
          <xm:sqref>F31:K32</xm:sqref>
        </x14:dataValidation>
        <x14:dataValidation type="list" allowBlank="1" showInputMessage="1" showErrorMessage="1" xr:uid="{0279487F-8D16-4604-8A47-9B4E23206A76}">
          <x14:formula1>
            <xm:f>Sheet1!$J$3:$J$6</xm:f>
          </x14:formula1>
          <xm:sqref>F48:K49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0BAF-834F-447F-A3C7-47E357C23E06}">
  <dimension ref="A1:B17"/>
  <sheetViews>
    <sheetView workbookViewId="0">
      <selection activeCell="E5" sqref="E5"/>
    </sheetView>
  </sheetViews>
  <sheetFormatPr defaultRowHeight="14.45"/>
  <cols>
    <col min="1" max="1" width="12.85546875" customWidth="1"/>
    <col min="2" max="2" width="65.5703125" customWidth="1"/>
  </cols>
  <sheetData>
    <row r="1" spans="1:2">
      <c r="A1" s="23" t="s">
        <v>66</v>
      </c>
    </row>
    <row r="3" spans="1:2">
      <c r="A3" s="20" t="s">
        <v>67</v>
      </c>
      <c r="B3" s="20" t="s">
        <v>68</v>
      </c>
    </row>
    <row r="4" spans="1:2" ht="24" customHeight="1">
      <c r="A4" s="18">
        <v>1</v>
      </c>
      <c r="B4" s="19" t="s">
        <v>69</v>
      </c>
    </row>
    <row r="5" spans="1:2" ht="21" customHeight="1">
      <c r="A5" s="18">
        <v>2</v>
      </c>
      <c r="B5" s="19" t="s">
        <v>70</v>
      </c>
    </row>
    <row r="6" spans="1:2">
      <c r="A6" s="18">
        <v>3</v>
      </c>
      <c r="B6" s="19" t="s">
        <v>71</v>
      </c>
    </row>
    <row r="7" spans="1:2" ht="24.6">
      <c r="A7" s="18">
        <v>4</v>
      </c>
      <c r="B7" s="19" t="s">
        <v>72</v>
      </c>
    </row>
    <row r="8" spans="1:2" ht="24.6">
      <c r="A8" s="18">
        <v>5</v>
      </c>
      <c r="B8" s="19" t="s">
        <v>72</v>
      </c>
    </row>
    <row r="9" spans="1:2" ht="36.6" customHeight="1">
      <c r="A9" s="18">
        <v>6</v>
      </c>
      <c r="B9" s="19" t="s">
        <v>73</v>
      </c>
    </row>
    <row r="10" spans="1:2" ht="24.6">
      <c r="A10" s="18">
        <v>7</v>
      </c>
      <c r="B10" s="19" t="s">
        <v>74</v>
      </c>
    </row>
    <row r="11" spans="1:2" ht="24.6" customHeight="1">
      <c r="A11" s="18">
        <v>8</v>
      </c>
      <c r="B11" s="19" t="s">
        <v>75</v>
      </c>
    </row>
    <row r="12" spans="1:2" ht="24.6">
      <c r="A12" s="18">
        <v>9</v>
      </c>
      <c r="B12" s="19" t="s">
        <v>76</v>
      </c>
    </row>
    <row r="13" spans="1:2" ht="76.150000000000006" customHeight="1">
      <c r="A13" s="18">
        <v>10</v>
      </c>
      <c r="B13" s="19" t="s">
        <v>77</v>
      </c>
    </row>
    <row r="14" spans="1:2" ht="29.45" customHeight="1">
      <c r="A14" s="18">
        <v>11</v>
      </c>
      <c r="B14" s="19" t="s">
        <v>78</v>
      </c>
    </row>
    <row r="15" spans="1:2" ht="24.6">
      <c r="A15" s="18">
        <v>12</v>
      </c>
      <c r="B15" s="19" t="s">
        <v>79</v>
      </c>
    </row>
    <row r="16" spans="1:2" ht="24.6">
      <c r="A16" s="18">
        <v>13</v>
      </c>
      <c r="B16" s="19" t="s">
        <v>80</v>
      </c>
    </row>
    <row r="17" spans="1:2" ht="38.450000000000003" customHeight="1">
      <c r="A17" s="18">
        <v>14</v>
      </c>
      <c r="B17" s="19" t="s">
        <v>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97FD5-3BD6-44B5-8A22-DA622A2CCDCD}">
  <dimension ref="B4"/>
  <sheetViews>
    <sheetView topLeftCell="D1" zoomScale="55" zoomScaleNormal="55" workbookViewId="0">
      <selection activeCell="Q32" sqref="Q32"/>
    </sheetView>
  </sheetViews>
  <sheetFormatPr defaultRowHeight="14.45"/>
  <sheetData>
    <row r="4" spans="2:2">
      <c r="B4" s="2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BC48A-4252-4F14-99F5-20FF866EA27C}">
  <dimension ref="C2:J6"/>
  <sheetViews>
    <sheetView workbookViewId="0">
      <selection activeCell="K10" sqref="K10"/>
    </sheetView>
  </sheetViews>
  <sheetFormatPr defaultRowHeight="14.45"/>
  <cols>
    <col min="6" max="6" width="8.5703125" customWidth="1"/>
  </cols>
  <sheetData>
    <row r="2" spans="3:10">
      <c r="C2" t="s">
        <v>82</v>
      </c>
    </row>
    <row r="3" spans="3:10">
      <c r="C3" t="s">
        <v>83</v>
      </c>
      <c r="J3" t="s">
        <v>84</v>
      </c>
    </row>
    <row r="4" spans="3:10">
      <c r="C4" t="s">
        <v>85</v>
      </c>
      <c r="F4" t="s">
        <v>86</v>
      </c>
      <c r="H4" t="s">
        <v>87</v>
      </c>
      <c r="J4" t="s">
        <v>88</v>
      </c>
    </row>
    <row r="5" spans="3:10">
      <c r="C5" t="s">
        <v>89</v>
      </c>
      <c r="F5" t="s">
        <v>90</v>
      </c>
      <c r="H5" t="s">
        <v>91</v>
      </c>
      <c r="J5" t="s">
        <v>92</v>
      </c>
    </row>
    <row r="6" spans="3:10">
      <c r="C6" t="s">
        <v>93</v>
      </c>
      <c r="F6" t="s">
        <v>94</v>
      </c>
      <c r="H6" t="s">
        <v>95</v>
      </c>
      <c r="J6" t="s">
        <v>96</v>
      </c>
    </row>
  </sheetData>
  <dataValidations count="1">
    <dataValidation type="list" allowBlank="1" showInputMessage="1" showErrorMessage="1" sqref="C3:C6" xr:uid="{66EB6E33-2F9F-48E9-909F-D0AD50F40491}">
      <formula1>$C$4:$C$7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EF33577A75749BD9744420F23A79D" ma:contentTypeVersion="18" ma:contentTypeDescription="Create a new document." ma:contentTypeScope="" ma:versionID="e3bb825969df9fd0a2ed3c099ac369e3">
  <xsd:schema xmlns:xsd="http://www.w3.org/2001/XMLSchema" xmlns:xs="http://www.w3.org/2001/XMLSchema" xmlns:p="http://schemas.microsoft.com/office/2006/metadata/properties" xmlns:ns2="e9021ec7-3efd-4a72-bcfd-88916908777b" xmlns:ns3="99b47412-16c2-4225-9e5a-30525a390030" targetNamespace="http://schemas.microsoft.com/office/2006/metadata/properties" ma:root="true" ma:fieldsID="bf4ac16dc14a4aab9bf03a1ff75f373d" ns2:_="" ns3:_="">
    <xsd:import namespace="e9021ec7-3efd-4a72-bcfd-88916908777b"/>
    <xsd:import namespace="99b47412-16c2-4225-9e5a-30525a39003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021ec7-3efd-4a72-bcfd-88916908777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149ff2fb-55e8-470e-be9d-2755ba425ca3}" ma:internalName="TaxCatchAll" ma:showField="CatchAllData" ma:web="e9021ec7-3efd-4a72-bcfd-8891690877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47412-16c2-4225-9e5a-30525a3900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5274ea7-56b8-44b3-865a-975e7289c42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9b47412-16c2-4225-9e5a-30525a390030">
      <Terms xmlns="http://schemas.microsoft.com/office/infopath/2007/PartnerControls"/>
    </lcf76f155ced4ddcb4097134ff3c332f>
    <TaxCatchAll xmlns="e9021ec7-3efd-4a72-bcfd-88916908777b" xsi:nil="true"/>
    <_dlc_DocId xmlns="e9021ec7-3efd-4a72-bcfd-88916908777b">MD7E2SKEEPQ7-2098696710-778445</_dlc_DocId>
    <_dlc_DocIdUrl xmlns="e9021ec7-3efd-4a72-bcfd-88916908777b">
      <Url>https://being1.sharepoint.com/sites/Jobs/_layouts/15/DocIdRedir.aspx?ID=MD7E2SKEEPQ7-2098696710-778445</Url>
      <Description>MD7E2SKEEPQ7-2098696710-778445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3D816AE-DB89-46D9-8841-40FC41C4E95E}"/>
</file>

<file path=customXml/itemProps2.xml><?xml version="1.0" encoding="utf-8"?>
<ds:datastoreItem xmlns:ds="http://schemas.openxmlformats.org/officeDocument/2006/customXml" ds:itemID="{EFB219A5-1137-4066-9786-16E063E87752}"/>
</file>

<file path=customXml/itemProps3.xml><?xml version="1.0" encoding="utf-8"?>
<ds:datastoreItem xmlns:ds="http://schemas.openxmlformats.org/officeDocument/2006/customXml" ds:itemID="{B3E6B294-E144-4259-AAF2-72D6B9B13B2F}"/>
</file>

<file path=customXml/itemProps4.xml><?xml version="1.0" encoding="utf-8"?>
<ds:datastoreItem xmlns:ds="http://schemas.openxmlformats.org/officeDocument/2006/customXml" ds:itemID="{22AAA4A5-6AB3-442A-B1F0-2C14F395B9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 McCloy</dc:creator>
  <cp:keywords/>
  <dc:description/>
  <cp:lastModifiedBy/>
  <cp:revision/>
  <dcterms:created xsi:type="dcterms:W3CDTF">2025-01-22T17:32:59Z</dcterms:created>
  <dcterms:modified xsi:type="dcterms:W3CDTF">2025-05-28T15:15:24Z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0x01010003DEF33577A75749BD9744420F23A79D</vt:lpwstr>
  </property>
  <property fmtid="{D5CDD505-2E9C-101B-9397-08002B2CF9AE}" pid="3" name="_dlc_DocIdItemGuid">
    <vt:lpwstr>19ee57cb-9d71-4023-884d-b61945e2fa79</vt:lpwstr>
  </property>
</Properties>
</file>